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35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75" i="1"/>
  <c r="L451"/>
  <c r="L426"/>
  <c r="L403"/>
  <c r="L378"/>
  <c r="L353"/>
  <c r="L328"/>
  <c r="L303"/>
  <c r="L279"/>
  <c r="L254"/>
  <c r="L231"/>
  <c r="L207"/>
  <c r="L184"/>
  <c r="L160"/>
  <c r="L135"/>
  <c r="L111"/>
  <c r="L87"/>
  <c r="L63"/>
  <c r="L39"/>
  <c r="L15"/>
  <c r="F15"/>
  <c r="H15" l="1"/>
  <c r="H39"/>
  <c r="H63"/>
  <c r="H87"/>
  <c r="H111"/>
  <c r="B489"/>
  <c r="A489"/>
  <c r="B476"/>
  <c r="J475"/>
  <c r="I475"/>
  <c r="H475"/>
  <c r="G475"/>
  <c r="F475"/>
  <c r="B465"/>
  <c r="A465"/>
  <c r="B452"/>
  <c r="J451"/>
  <c r="I451"/>
  <c r="H451"/>
  <c r="G451"/>
  <c r="F451"/>
  <c r="B440"/>
  <c r="A440"/>
  <c r="B427"/>
  <c r="J426"/>
  <c r="I426"/>
  <c r="H426"/>
  <c r="G426"/>
  <c r="F426"/>
  <c r="B417"/>
  <c r="A417"/>
  <c r="B404"/>
  <c r="J403"/>
  <c r="I403"/>
  <c r="H403"/>
  <c r="G403"/>
  <c r="F403"/>
  <c r="B392"/>
  <c r="A392"/>
  <c r="B379"/>
  <c r="J378"/>
  <c r="I378"/>
  <c r="H378"/>
  <c r="G378"/>
  <c r="F378"/>
  <c r="J254"/>
  <c r="G254"/>
  <c r="F254"/>
  <c r="B367"/>
  <c r="A367"/>
  <c r="B354"/>
  <c r="J353"/>
  <c r="I353"/>
  <c r="H353"/>
  <c r="G353"/>
  <c r="F353"/>
  <c r="B342"/>
  <c r="A342"/>
  <c r="B329"/>
  <c r="J328"/>
  <c r="I328"/>
  <c r="H328"/>
  <c r="G328"/>
  <c r="F328"/>
  <c r="B317"/>
  <c r="A317"/>
  <c r="B304"/>
  <c r="J303"/>
  <c r="I303"/>
  <c r="H303"/>
  <c r="G303"/>
  <c r="F303"/>
  <c r="B293"/>
  <c r="A293"/>
  <c r="B280"/>
  <c r="J279"/>
  <c r="I279"/>
  <c r="H279"/>
  <c r="G279"/>
  <c r="F279"/>
  <c r="B268"/>
  <c r="A268"/>
  <c r="B255"/>
  <c r="A255"/>
  <c r="I254"/>
  <c r="H254"/>
  <c r="B244" l="1"/>
  <c r="A244"/>
  <c r="B232"/>
  <c r="A232"/>
  <c r="J231"/>
  <c r="I231"/>
  <c r="H231"/>
  <c r="G231"/>
  <c r="F231"/>
  <c r="B221"/>
  <c r="A221"/>
  <c r="B208"/>
  <c r="A208"/>
  <c r="J207"/>
  <c r="I207"/>
  <c r="H207"/>
  <c r="G207"/>
  <c r="F207"/>
  <c r="B197"/>
  <c r="A197"/>
  <c r="B185"/>
  <c r="A185"/>
  <c r="J184"/>
  <c r="I184"/>
  <c r="H184"/>
  <c r="G184"/>
  <c r="F184"/>
  <c r="B174"/>
  <c r="A174"/>
  <c r="B161"/>
  <c r="A161"/>
  <c r="J160"/>
  <c r="I160"/>
  <c r="H160"/>
  <c r="G160"/>
  <c r="F160"/>
  <c r="B149"/>
  <c r="A149"/>
  <c r="B136"/>
  <c r="A136"/>
  <c r="J135"/>
  <c r="I135"/>
  <c r="H135"/>
  <c r="G135"/>
  <c r="F135"/>
  <c r="B125"/>
  <c r="A125"/>
  <c r="B112"/>
  <c r="A112"/>
  <c r="J111"/>
  <c r="I111"/>
  <c r="G111"/>
  <c r="F111"/>
  <c r="B100"/>
  <c r="A100"/>
  <c r="B88"/>
  <c r="A88"/>
  <c r="J87"/>
  <c r="I87"/>
  <c r="G87"/>
  <c r="F87"/>
  <c r="B77"/>
  <c r="A77"/>
  <c r="B64"/>
  <c r="A64"/>
  <c r="J63"/>
  <c r="I63"/>
  <c r="G63"/>
  <c r="F63"/>
  <c r="B53"/>
  <c r="A53"/>
  <c r="B40"/>
  <c r="A40"/>
  <c r="J39"/>
  <c r="I39"/>
  <c r="G39"/>
  <c r="F39"/>
  <c r="B29"/>
  <c r="A29"/>
  <c r="B16"/>
  <c r="A16"/>
  <c r="J15"/>
  <c r="I15"/>
  <c r="G15"/>
</calcChain>
</file>

<file path=xl/sharedStrings.xml><?xml version="1.0" encoding="utf-8"?>
<sst xmlns="http://schemas.openxmlformats.org/spreadsheetml/2006/main" count="283" uniqueCount="97">
  <si>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</si>
  <si>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</si>
  <si>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</si>
  <si>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</si>
  <si>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</si>
  <si>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</si>
  <si>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</si>
  <si>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</si>
  <si>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</si>
  <si>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</si>
  <si>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</si>
  <si>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</si>
  <si>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</si>
  <si>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</si>
  <si>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</si>
  <si>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</si>
  <si>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</si>
  <si>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</si>
  <si>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</si>
  <si>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</si>
  <si>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</si>
  <si>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</si>
  <si>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</si>
  <si>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</si>
  <si>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</si>
  <si>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</si>
  <si>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</si>
  <si>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</si>
  <si>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</si>
  <si>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</si>
  <si>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</si>
  <si>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</si>
  <si>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картофель запеченный</t>
  </si>
  <si>
    <t>фруктовый десерт</t>
  </si>
  <si>
    <t>горячий шоколад</t>
  </si>
  <si>
    <t>макароны отварные с маслом</t>
  </si>
  <si>
    <t>чай с сахаром и лимоном</t>
  </si>
  <si>
    <t>компот из сухофруктов</t>
  </si>
  <si>
    <t>сок фруктовый</t>
  </si>
  <si>
    <t>рис отварной с маслом</t>
  </si>
  <si>
    <t>чай с сахаром</t>
  </si>
  <si>
    <t>каша кукурузная молочная с маслом</t>
  </si>
  <si>
    <t>сыр порциями</t>
  </si>
  <si>
    <t>каша гречневая вязкая с маслом</t>
  </si>
  <si>
    <t>рыба тушеная с овощами</t>
  </si>
  <si>
    <t>омлет натуральный</t>
  </si>
  <si>
    <t>компот  из сухофруктов</t>
  </si>
  <si>
    <t>оладьи с джемом</t>
  </si>
  <si>
    <t>котлета мясная</t>
  </si>
  <si>
    <t>рыба запеченная с сыром</t>
  </si>
  <si>
    <t>каша рисовая молочная с маслом</t>
  </si>
  <si>
    <t>филе птицы тушеное в томатном соусе</t>
  </si>
  <si>
    <t>чай с шиповником</t>
  </si>
  <si>
    <t>Директор МБОУ"СОШ№30"</t>
  </si>
  <si>
    <t>Ячменёва Л.В.</t>
  </si>
  <si>
    <t>батон пшеничный</t>
  </si>
  <si>
    <t xml:space="preserve">хлеб пшеничный </t>
  </si>
  <si>
    <t>хлеб ржаной</t>
  </si>
  <si>
    <t>спагетти отварные с маслом</t>
  </si>
  <si>
    <t>биточек мясной</t>
  </si>
  <si>
    <t>3блюдо</t>
  </si>
  <si>
    <t>чай с облепихой</t>
  </si>
  <si>
    <t>рис отварной  с маслом</t>
  </si>
  <si>
    <t>2блюдо</t>
  </si>
  <si>
    <t>курица запеченная</t>
  </si>
  <si>
    <t>напиток плодово-ягодный витаминизированный</t>
  </si>
  <si>
    <t>сыр сливочный индивидуальной упаковке</t>
  </si>
  <si>
    <t>кисель  витаминизированный плодово-ягодный</t>
  </si>
  <si>
    <t>филе птицы в кисло - сладком соусе</t>
  </si>
  <si>
    <t>горячий бутерброд на батоне (помидор,сыр)</t>
  </si>
  <si>
    <t>каша овсяная молочная с маслом</t>
  </si>
  <si>
    <t>кисель витаминизированный плодово -ягодный</t>
  </si>
  <si>
    <t>этик.</t>
  </si>
  <si>
    <t>молочный десерт</t>
  </si>
  <si>
    <t>каша гречневая рассыпчатая с маслом</t>
  </si>
  <si>
    <t>картофельное пюре с маслом</t>
  </si>
  <si>
    <t>сыр сливочный в индивидуальной упаковке</t>
  </si>
  <si>
    <t>хлеб рж.</t>
  </si>
  <si>
    <t>хлеб пш.</t>
  </si>
  <si>
    <t>блинчики с карамельным соусом (2шт)</t>
  </si>
  <si>
    <t xml:space="preserve">чай с сахаром </t>
  </si>
  <si>
    <t>икра овощная</t>
  </si>
  <si>
    <t xml:space="preserve">фрукты в ассортименте </t>
  </si>
  <si>
    <t>пудинг из творога с яблоками со сгущенным молоком</t>
  </si>
  <si>
    <t>фрукты в ассортименте</t>
  </si>
  <si>
    <t>курица запеченная с соусом и зеленью</t>
  </si>
  <si>
    <t>картофель запеченный с зеленью</t>
  </si>
  <si>
    <t>кофейный напиток с молоком</t>
  </si>
  <si>
    <t>масло сливочное порциями</t>
  </si>
  <si>
    <t>маринад из моркови</t>
  </si>
  <si>
    <t>каша манная молочная с ягодным соусом</t>
  </si>
  <si>
    <t>биточек мясной под сырной шапкой</t>
  </si>
  <si>
    <t>запеканка творожная зебра со сгущенным молоком</t>
  </si>
  <si>
    <t>омлет с сыром</t>
  </si>
  <si>
    <t>запеканка из творога с ягодным соусом</t>
  </si>
  <si>
    <t>компот из кураги</t>
  </si>
  <si>
    <t>этик.90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</si>
</sst>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/>
    <xf numFmtId="0" fontId="2" fillId="0" borderId="24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0"/>
  <sheetViews>
    <sheetView tabSelected="1" zoomScale="60" zoomScaleNormal="60" workbookViewId="0">
      <pane xSplit="4" ySplit="5" topLeftCell="E450" activePane="bottomRight" state="frozen"/>
      <selection pane="topRight" activeCell="E1" sqref="E1"/>
      <selection pane="bottomLeft" activeCell="A6" sqref="A6"/>
      <selection pane="bottomRight" activeCell="J486" sqref="J486:K4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2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59">
        <v>30</v>
      </c>
      <c r="D1" s="60"/>
      <c r="E1" s="60"/>
      <c r="F1" s="12" t="s">
        <v>14</v>
      </c>
      <c r="G1" s="2" t="s">
        <v>15</v>
      </c>
      <c r="H1" s="61" t="s">
        <v>53</v>
      </c>
      <c r="I1" s="61"/>
      <c r="J1" s="61"/>
      <c r="K1" s="61"/>
    </row>
    <row r="2" spans="1:12" ht="17.399999999999999">
      <c r="A2" s="35" t="s">
        <v>4</v>
      </c>
      <c r="C2" s="2"/>
      <c r="G2" s="2" t="s">
        <v>16</v>
      </c>
      <c r="H2" s="61" t="s">
        <v>54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38" t="s">
        <v>7</v>
      </c>
      <c r="G3" s="2" t="s">
        <v>17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28</v>
      </c>
      <c r="I4" s="47" t="s">
        <v>29</v>
      </c>
      <c r="J4" s="47" t="s">
        <v>30</v>
      </c>
    </row>
    <row r="5" spans="1:12" ht="30.6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27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9" t="s">
        <v>50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19.95</v>
      </c>
    </row>
    <row r="7" spans="1:12" ht="14.4">
      <c r="A7" s="23"/>
      <c r="B7" s="15"/>
      <c r="C7" s="11"/>
      <c r="D7" s="6" t="s">
        <v>23</v>
      </c>
      <c r="E7" s="42" t="s">
        <v>79</v>
      </c>
      <c r="F7" s="43">
        <v>121</v>
      </c>
      <c r="G7" s="43">
        <v>5.48</v>
      </c>
      <c r="H7" s="43">
        <v>12.56</v>
      </c>
      <c r="I7" s="43">
        <v>43.61</v>
      </c>
      <c r="J7" s="43">
        <v>318.89999999999998</v>
      </c>
      <c r="K7" s="44">
        <v>348</v>
      </c>
      <c r="L7" s="43">
        <v>48.14</v>
      </c>
    </row>
    <row r="8" spans="1:12" ht="14.4">
      <c r="A8" s="23"/>
      <c r="B8" s="15"/>
      <c r="C8" s="11"/>
      <c r="D8" s="7" t="s">
        <v>20</v>
      </c>
      <c r="E8" s="42" t="s">
        <v>80</v>
      </c>
      <c r="F8" s="43">
        <v>200</v>
      </c>
      <c r="G8" s="43">
        <v>0</v>
      </c>
      <c r="H8" s="43">
        <v>0</v>
      </c>
      <c r="I8" s="43">
        <v>7.27</v>
      </c>
      <c r="J8" s="43">
        <v>52.4</v>
      </c>
      <c r="K8" s="44">
        <v>114</v>
      </c>
      <c r="L8" s="43">
        <v>1.54</v>
      </c>
    </row>
    <row r="9" spans="1:12" ht="14.4">
      <c r="A9" s="23"/>
      <c r="B9" s="15"/>
      <c r="C9" s="11"/>
      <c r="D9" s="7" t="s">
        <v>78</v>
      </c>
      <c r="E9" s="42" t="s">
        <v>55</v>
      </c>
      <c r="F9" s="43">
        <v>20</v>
      </c>
      <c r="G9" s="43">
        <v>1.5</v>
      </c>
      <c r="H9" s="43">
        <v>0.57999999999999996</v>
      </c>
      <c r="I9" s="43">
        <v>9.9600000000000009</v>
      </c>
      <c r="J9" s="43">
        <v>63.05</v>
      </c>
      <c r="K9" s="44">
        <v>121</v>
      </c>
      <c r="L9" s="43">
        <v>2.5</v>
      </c>
    </row>
    <row r="10" spans="1:12" ht="14.4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25</v>
      </c>
      <c r="E15" s="9"/>
      <c r="F15" s="19">
        <f>SUM(F6:F14)</f>
        <v>546</v>
      </c>
      <c r="G15" s="19">
        <f t="shared" ref="G15:J15" si="0">SUM(G6:G14)</f>
        <v>13.29</v>
      </c>
      <c r="H15" s="19">
        <f t="shared" si="0"/>
        <v>20.29</v>
      </c>
      <c r="I15" s="19">
        <f t="shared" si="0"/>
        <v>92.43</v>
      </c>
      <c r="J15" s="19">
        <f t="shared" si="0"/>
        <v>649.59999999999991</v>
      </c>
      <c r="K15" s="25"/>
      <c r="L15" s="19">
        <f>SUM(L6:L14)</f>
        <v>72.13000000000001</v>
      </c>
    </row>
    <row r="16" spans="1:12" ht="14.4">
      <c r="A16" s="26">
        <f>A6</f>
        <v>1</v>
      </c>
      <c r="B16" s="13">
        <f>B6</f>
        <v>1</v>
      </c>
      <c r="C16" s="10" t="s">
        <v>22</v>
      </c>
      <c r="D16" s="7"/>
      <c r="E16" s="42"/>
      <c r="F16" s="43"/>
      <c r="G16" s="43"/>
      <c r="H16" s="43"/>
      <c r="I16" s="43"/>
      <c r="J16" s="43"/>
      <c r="K16" s="44"/>
      <c r="L16" s="43"/>
    </row>
    <row r="17" spans="1:13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3" ht="14.4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3" ht="14.4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3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  <c r="M20" s="55"/>
    </row>
    <row r="21" spans="1:13" ht="14.4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/>
      <c r="M21" s="54"/>
    </row>
    <row r="22" spans="1:13" ht="14.4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3" ht="14.4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3" ht="14.4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3" ht="14.4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3" ht="14.4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3" ht="14.4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3" ht="14.4">
      <c r="A28" s="24"/>
      <c r="B28" s="17"/>
      <c r="C28" s="8"/>
      <c r="D28" s="18"/>
      <c r="E28" s="9"/>
      <c r="F28" s="19"/>
      <c r="G28" s="19"/>
      <c r="H28" s="19"/>
      <c r="I28" s="19"/>
      <c r="J28" s="19"/>
      <c r="K28" s="25"/>
      <c r="L28" s="19"/>
    </row>
    <row r="29" spans="1:13" ht="14.4">
      <c r="A29" s="29">
        <f>A6</f>
        <v>1</v>
      </c>
      <c r="B29" s="30">
        <f>B6</f>
        <v>1</v>
      </c>
      <c r="C29" s="57"/>
      <c r="D29" s="58"/>
      <c r="E29" s="31"/>
      <c r="F29" s="32"/>
      <c r="G29" s="32"/>
      <c r="H29" s="32"/>
      <c r="I29" s="32"/>
      <c r="J29" s="32"/>
      <c r="K29" s="32"/>
      <c r="L29" s="32"/>
    </row>
    <row r="30" spans="1:13" ht="14.4">
      <c r="A30" s="14">
        <v>1</v>
      </c>
      <c r="B30" s="15">
        <v>2</v>
      </c>
      <c r="C30" s="22" t="s">
        <v>18</v>
      </c>
      <c r="D30" s="5" t="s">
        <v>63</v>
      </c>
      <c r="E30" s="39" t="s">
        <v>64</v>
      </c>
      <c r="F30" s="40">
        <v>90</v>
      </c>
      <c r="G30" s="40">
        <v>23.81</v>
      </c>
      <c r="H30" s="40">
        <v>19.829999999999998</v>
      </c>
      <c r="I30" s="40">
        <v>0.72</v>
      </c>
      <c r="J30" s="40">
        <v>274.56</v>
      </c>
      <c r="K30" s="41">
        <v>81</v>
      </c>
      <c r="L30" s="40">
        <v>68.989999999999995</v>
      </c>
    </row>
    <row r="31" spans="1:13" ht="14.4">
      <c r="A31" s="14"/>
      <c r="B31" s="15"/>
      <c r="C31" s="11"/>
      <c r="D31" s="6" t="s">
        <v>24</v>
      </c>
      <c r="E31" s="42" t="s">
        <v>43</v>
      </c>
      <c r="F31" s="43">
        <v>150</v>
      </c>
      <c r="G31" s="43">
        <v>4.3499999999999996</v>
      </c>
      <c r="H31" s="43">
        <v>3.9</v>
      </c>
      <c r="I31" s="43">
        <v>20.399999999999999</v>
      </c>
      <c r="J31" s="43">
        <v>134.25</v>
      </c>
      <c r="K31" s="44">
        <v>253</v>
      </c>
      <c r="L31" s="43">
        <v>6.97</v>
      </c>
    </row>
    <row r="32" spans="1:13" ht="14.4">
      <c r="A32" s="14"/>
      <c r="B32" s="15"/>
      <c r="C32" s="11"/>
      <c r="D32" s="7" t="s">
        <v>60</v>
      </c>
      <c r="E32" s="42" t="s">
        <v>65</v>
      </c>
      <c r="F32" s="43">
        <v>200</v>
      </c>
      <c r="G32" s="43">
        <v>0</v>
      </c>
      <c r="H32" s="43">
        <v>0</v>
      </c>
      <c r="I32" s="43">
        <v>14.16</v>
      </c>
      <c r="J32" s="43">
        <v>55.48</v>
      </c>
      <c r="K32" s="44">
        <v>104</v>
      </c>
      <c r="L32" s="43">
        <v>8.6999999999999993</v>
      </c>
    </row>
    <row r="33" spans="1:12" ht="14.4">
      <c r="A33" s="14"/>
      <c r="B33" s="15"/>
      <c r="C33" s="11"/>
      <c r="D33" s="7" t="s">
        <v>78</v>
      </c>
      <c r="E33" s="42" t="s">
        <v>56</v>
      </c>
      <c r="F33" s="43">
        <v>20</v>
      </c>
      <c r="G33" s="43">
        <v>1.52</v>
      </c>
      <c r="H33" s="43">
        <v>0.16</v>
      </c>
      <c r="I33" s="43">
        <v>9.84</v>
      </c>
      <c r="J33" s="43">
        <v>47</v>
      </c>
      <c r="K33" s="44">
        <v>119</v>
      </c>
      <c r="L33" s="43">
        <v>1.42</v>
      </c>
    </row>
    <row r="34" spans="1:12" ht="14.4">
      <c r="A34" s="14"/>
      <c r="B34" s="15"/>
      <c r="C34" s="11"/>
      <c r="D34" s="7" t="s">
        <v>77</v>
      </c>
      <c r="E34" s="42" t="s">
        <v>57</v>
      </c>
      <c r="F34" s="43">
        <v>20</v>
      </c>
      <c r="G34" s="43">
        <v>1.32</v>
      </c>
      <c r="H34" s="43">
        <v>0.24</v>
      </c>
      <c r="I34" s="43">
        <v>8.0399999999999991</v>
      </c>
      <c r="J34" s="43">
        <v>39.6</v>
      </c>
      <c r="K34" s="44">
        <v>120</v>
      </c>
      <c r="L34" s="43">
        <v>1.72</v>
      </c>
    </row>
    <row r="35" spans="1:12" ht="14.4">
      <c r="A35" s="14"/>
      <c r="B35" s="15"/>
      <c r="C35" s="11"/>
      <c r="D35" s="7" t="s">
        <v>23</v>
      </c>
      <c r="E35" s="42" t="s">
        <v>66</v>
      </c>
      <c r="F35" s="43">
        <v>17.5</v>
      </c>
      <c r="G35" s="43">
        <v>2.48</v>
      </c>
      <c r="H35" s="43">
        <v>3.96</v>
      </c>
      <c r="I35" s="43">
        <v>0.68</v>
      </c>
      <c r="J35" s="43">
        <v>48.11</v>
      </c>
      <c r="K35" s="44" t="s">
        <v>72</v>
      </c>
      <c r="L35" s="43">
        <v>25.2</v>
      </c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6"/>
      <c r="B39" s="17"/>
      <c r="C39" s="8"/>
      <c r="D39" s="18" t="s">
        <v>25</v>
      </c>
      <c r="E39" s="9"/>
      <c r="F39" s="19">
        <f>SUM(F30:F38)</f>
        <v>497.5</v>
      </c>
      <c r="G39" s="19">
        <f t="shared" ref="G39" si="1">SUM(G30:G38)</f>
        <v>33.479999999999997</v>
      </c>
      <c r="H39" s="19">
        <f t="shared" ref="H39" si="2">SUM(H30:H38)</f>
        <v>28.089999999999996</v>
      </c>
      <c r="I39" s="19">
        <f t="shared" ref="I39" si="3">SUM(I30:I38)</f>
        <v>53.84</v>
      </c>
      <c r="J39" s="19">
        <f t="shared" ref="J39" si="4">SUM(J30:J38)</f>
        <v>599</v>
      </c>
      <c r="K39" s="25"/>
      <c r="L39" s="19">
        <f>SUM(L30:L38)</f>
        <v>113</v>
      </c>
    </row>
    <row r="40" spans="1:12" ht="14.4">
      <c r="A40" s="13">
        <f>A30</f>
        <v>1</v>
      </c>
      <c r="B40" s="13">
        <f>B30</f>
        <v>2</v>
      </c>
      <c r="C40" s="10"/>
      <c r="D40" s="7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/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7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7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4"/>
      <c r="B45" s="15"/>
      <c r="C45" s="11"/>
      <c r="D45" s="7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>
      <c r="A52" s="16"/>
      <c r="B52" s="17"/>
      <c r="C52" s="8"/>
      <c r="D52" s="18"/>
      <c r="E52" s="9"/>
      <c r="F52" s="19"/>
      <c r="G52" s="19"/>
      <c r="H52" s="19"/>
      <c r="I52" s="19"/>
      <c r="J52" s="19"/>
      <c r="K52" s="25"/>
      <c r="L52" s="19"/>
    </row>
    <row r="53" spans="1:12" ht="15.75" customHeight="1">
      <c r="A53" s="33">
        <f>A30</f>
        <v>1</v>
      </c>
      <c r="B53" s="33">
        <f>B30</f>
        <v>2</v>
      </c>
      <c r="C53" s="57"/>
      <c r="D53" s="58"/>
      <c r="E53" s="31"/>
      <c r="F53" s="32"/>
      <c r="G53" s="32"/>
      <c r="H53" s="32"/>
      <c r="I53" s="32"/>
      <c r="J53" s="32"/>
      <c r="K53" s="32"/>
      <c r="L53" s="32"/>
    </row>
    <row r="54" spans="1:12" ht="14.4">
      <c r="A54" s="20">
        <v>1</v>
      </c>
      <c r="B54" s="21">
        <v>3</v>
      </c>
      <c r="C54" s="22" t="s">
        <v>18</v>
      </c>
      <c r="D54" s="5" t="s">
        <v>23</v>
      </c>
      <c r="E54" s="39" t="s">
        <v>81</v>
      </c>
      <c r="F54" s="40">
        <v>60</v>
      </c>
      <c r="G54" s="40">
        <v>1.2</v>
      </c>
      <c r="H54" s="40">
        <v>5.4</v>
      </c>
      <c r="I54" s="40">
        <v>5.16</v>
      </c>
      <c r="J54" s="40">
        <v>73.2</v>
      </c>
      <c r="K54" s="41">
        <v>135</v>
      </c>
      <c r="L54" s="40">
        <v>11.7</v>
      </c>
    </row>
    <row r="55" spans="1:12" ht="14.4">
      <c r="A55" s="23"/>
      <c r="B55" s="15"/>
      <c r="C55" s="11"/>
      <c r="D55" s="6" t="s">
        <v>24</v>
      </c>
      <c r="E55" s="42" t="s">
        <v>75</v>
      </c>
      <c r="F55" s="43">
        <v>150</v>
      </c>
      <c r="G55" s="43">
        <v>3.3</v>
      </c>
      <c r="H55" s="43">
        <v>7.8</v>
      </c>
      <c r="I55" s="43">
        <v>22.35</v>
      </c>
      <c r="J55" s="43">
        <v>173.1</v>
      </c>
      <c r="K55" s="44">
        <v>50</v>
      </c>
      <c r="L55" s="43">
        <v>16.399999999999999</v>
      </c>
    </row>
    <row r="56" spans="1:12" ht="14.4">
      <c r="A56" s="23"/>
      <c r="B56" s="15"/>
      <c r="C56" s="11"/>
      <c r="D56" s="7" t="s">
        <v>60</v>
      </c>
      <c r="E56" s="42" t="s">
        <v>46</v>
      </c>
      <c r="F56" s="43">
        <v>200</v>
      </c>
      <c r="G56" s="43">
        <v>0.37</v>
      </c>
      <c r="H56" s="43">
        <v>0</v>
      </c>
      <c r="I56" s="43">
        <v>14.85</v>
      </c>
      <c r="J56" s="43">
        <v>59.48</v>
      </c>
      <c r="K56" s="44">
        <v>98</v>
      </c>
      <c r="L56" s="43">
        <v>4.3899999999999997</v>
      </c>
    </row>
    <row r="57" spans="1:12" ht="14.4">
      <c r="A57" s="23"/>
      <c r="B57" s="15"/>
      <c r="C57" s="11"/>
      <c r="D57" s="7" t="s">
        <v>78</v>
      </c>
      <c r="E57" s="42" t="s">
        <v>56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119</v>
      </c>
      <c r="L57" s="43">
        <v>1.42</v>
      </c>
    </row>
    <row r="58" spans="1:12" ht="14.4">
      <c r="A58" s="23"/>
      <c r="B58" s="15"/>
      <c r="C58" s="11"/>
      <c r="D58" s="7" t="s">
        <v>77</v>
      </c>
      <c r="E58" s="42" t="s">
        <v>57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>
        <v>120</v>
      </c>
      <c r="L58" s="43">
        <v>1.72</v>
      </c>
    </row>
    <row r="59" spans="1:12" ht="14.4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63</v>
      </c>
      <c r="E60" s="42" t="s">
        <v>48</v>
      </c>
      <c r="F60" s="43">
        <v>90</v>
      </c>
      <c r="G60" s="43">
        <v>15.51</v>
      </c>
      <c r="H60" s="43">
        <v>15.07</v>
      </c>
      <c r="I60" s="43">
        <v>8.44</v>
      </c>
      <c r="J60" s="43">
        <v>232.47</v>
      </c>
      <c r="K60" s="44">
        <v>90</v>
      </c>
      <c r="L60" s="43">
        <v>37.5</v>
      </c>
    </row>
    <row r="61" spans="1:12" ht="14.4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4"/>
      <c r="B63" s="17"/>
      <c r="C63" s="8"/>
      <c r="D63" s="18" t="s">
        <v>25</v>
      </c>
      <c r="E63" s="9"/>
      <c r="F63" s="19">
        <f>SUM(F54:F62)</f>
        <v>540</v>
      </c>
      <c r="G63" s="19">
        <f t="shared" ref="G63" si="5">SUM(G54:G62)</f>
        <v>23.22</v>
      </c>
      <c r="H63" s="19">
        <f t="shared" ref="H63" si="6">SUM(H54:H62)</f>
        <v>28.67</v>
      </c>
      <c r="I63" s="19">
        <f t="shared" ref="I63" si="7">SUM(I54:I62)</f>
        <v>68.680000000000007</v>
      </c>
      <c r="J63" s="19">
        <f t="shared" ref="J63" si="8">SUM(J54:J62)</f>
        <v>624.85</v>
      </c>
      <c r="K63" s="25"/>
      <c r="L63" s="19">
        <f>SUM(L54:L62)</f>
        <v>73.13</v>
      </c>
    </row>
    <row r="64" spans="1:12" ht="14.4">
      <c r="A64" s="26">
        <f>A54</f>
        <v>1</v>
      </c>
      <c r="B64" s="13">
        <f>B54</f>
        <v>3</v>
      </c>
      <c r="C64" s="10"/>
      <c r="D64" s="7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4.4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4"/>
      <c r="B76" s="17"/>
      <c r="C76" s="8"/>
      <c r="D76" s="18"/>
      <c r="E76" s="9"/>
      <c r="F76" s="19"/>
      <c r="G76" s="19"/>
      <c r="H76" s="19"/>
      <c r="I76" s="19"/>
      <c r="J76" s="19"/>
      <c r="K76" s="25"/>
      <c r="L76" s="19"/>
    </row>
    <row r="77" spans="1:12" ht="15.75" customHeight="1">
      <c r="A77" s="29">
        <f>A54</f>
        <v>1</v>
      </c>
      <c r="B77" s="30">
        <f>B54</f>
        <v>3</v>
      </c>
      <c r="C77" s="57"/>
      <c r="D77" s="58"/>
      <c r="E77" s="31"/>
      <c r="F77" s="32"/>
      <c r="G77" s="32"/>
      <c r="H77" s="32"/>
      <c r="I77" s="32"/>
      <c r="J77" s="32"/>
      <c r="K77" s="32"/>
      <c r="L77" s="32"/>
    </row>
    <row r="78" spans="1:12" ht="14.4">
      <c r="A78" s="20">
        <v>1</v>
      </c>
      <c r="B78" s="21">
        <v>4</v>
      </c>
      <c r="C78" s="22" t="s">
        <v>18</v>
      </c>
      <c r="D78" s="5" t="s">
        <v>19</v>
      </c>
      <c r="E78" s="39" t="s">
        <v>83</v>
      </c>
      <c r="F78" s="40">
        <v>150</v>
      </c>
      <c r="G78" s="40">
        <v>23.43</v>
      </c>
      <c r="H78" s="40">
        <v>11.52</v>
      </c>
      <c r="I78" s="40">
        <v>34.29</v>
      </c>
      <c r="J78" s="40">
        <v>337.45</v>
      </c>
      <c r="K78" s="41">
        <v>150</v>
      </c>
      <c r="L78" s="40">
        <v>66.75</v>
      </c>
    </row>
    <row r="79" spans="1:12" ht="14.4">
      <c r="A79" s="23"/>
      <c r="B79" s="15"/>
      <c r="C79" s="11"/>
      <c r="D79" s="6" t="s">
        <v>23</v>
      </c>
      <c r="E79" s="42" t="s">
        <v>82</v>
      </c>
      <c r="F79" s="43">
        <v>150</v>
      </c>
      <c r="G79" s="43">
        <v>0.6</v>
      </c>
      <c r="H79" s="43">
        <v>0.6</v>
      </c>
      <c r="I79" s="43">
        <v>14.7</v>
      </c>
      <c r="J79" s="43">
        <v>70.5</v>
      </c>
      <c r="K79" s="44">
        <v>24</v>
      </c>
      <c r="L79" s="43">
        <v>32</v>
      </c>
    </row>
    <row r="80" spans="1:12" ht="14.4">
      <c r="A80" s="23"/>
      <c r="B80" s="15"/>
      <c r="C80" s="11"/>
      <c r="D80" s="7" t="s">
        <v>20</v>
      </c>
      <c r="E80" s="42" t="s">
        <v>36</v>
      </c>
      <c r="F80" s="43">
        <v>200</v>
      </c>
      <c r="G80" s="43">
        <v>0.04</v>
      </c>
      <c r="H80" s="43">
        <v>0</v>
      </c>
      <c r="I80" s="43">
        <v>7.4</v>
      </c>
      <c r="J80" s="43">
        <v>30.26</v>
      </c>
      <c r="K80" s="44">
        <v>113</v>
      </c>
      <c r="L80" s="43">
        <v>3.04</v>
      </c>
    </row>
    <row r="81" spans="1:12" ht="14.4">
      <c r="A81" s="23"/>
      <c r="B81" s="15"/>
      <c r="C81" s="11"/>
      <c r="D81" s="7" t="s">
        <v>78</v>
      </c>
      <c r="E81" s="42" t="s">
        <v>55</v>
      </c>
      <c r="F81" s="43">
        <v>35</v>
      </c>
      <c r="G81" s="43">
        <v>2.63</v>
      </c>
      <c r="H81" s="43">
        <v>1.01</v>
      </c>
      <c r="I81" s="43">
        <v>17.43</v>
      </c>
      <c r="J81" s="43">
        <v>91.7</v>
      </c>
      <c r="K81" s="44">
        <v>121</v>
      </c>
      <c r="L81" s="43">
        <v>4.37</v>
      </c>
    </row>
    <row r="82" spans="1:12" ht="14.4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4"/>
      <c r="B87" s="17"/>
      <c r="C87" s="8"/>
      <c r="D87" s="18" t="s">
        <v>25</v>
      </c>
      <c r="E87" s="9"/>
      <c r="F87" s="19">
        <f>SUM(F78:F86)</f>
        <v>535</v>
      </c>
      <c r="G87" s="19">
        <f t="shared" ref="G87" si="9">SUM(G78:G86)</f>
        <v>26.7</v>
      </c>
      <c r="H87" s="19">
        <f t="shared" ref="H87" si="10">SUM(H78:H86)</f>
        <v>13.129999999999999</v>
      </c>
      <c r="I87" s="19">
        <f t="shared" ref="I87" si="11">SUM(I78:I86)</f>
        <v>73.819999999999993</v>
      </c>
      <c r="J87" s="19">
        <f t="shared" ref="J87" si="12">SUM(J78:J86)</f>
        <v>529.91</v>
      </c>
      <c r="K87" s="25"/>
      <c r="L87" s="19">
        <f>SUM(L78:L86)</f>
        <v>106.16000000000001</v>
      </c>
    </row>
    <row r="88" spans="1:12" ht="14.4">
      <c r="A88" s="26">
        <f>A78</f>
        <v>1</v>
      </c>
      <c r="B88" s="13">
        <f>B78</f>
        <v>4</v>
      </c>
      <c r="C88" s="10"/>
      <c r="D88" s="7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4.4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>
      <c r="A100" s="29">
        <f>A78</f>
        <v>1</v>
      </c>
      <c r="B100" s="30">
        <f>B78</f>
        <v>4</v>
      </c>
      <c r="C100" s="57"/>
      <c r="D100" s="58"/>
      <c r="E100" s="31"/>
      <c r="F100" s="32"/>
      <c r="G100" s="32"/>
      <c r="H100" s="32"/>
      <c r="I100" s="32"/>
      <c r="J100" s="32"/>
      <c r="K100" s="32"/>
      <c r="L100" s="32"/>
    </row>
    <row r="101" spans="1:12" ht="14.4">
      <c r="A101" s="20">
        <v>1</v>
      </c>
      <c r="B101" s="21">
        <v>5</v>
      </c>
      <c r="C101" s="22" t="s">
        <v>18</v>
      </c>
      <c r="D101" s="5" t="s">
        <v>63</v>
      </c>
      <c r="E101" s="39" t="s">
        <v>51</v>
      </c>
      <c r="F101" s="40">
        <v>90</v>
      </c>
      <c r="G101" s="40">
        <v>14.84</v>
      </c>
      <c r="H101" s="40">
        <v>12.69</v>
      </c>
      <c r="I101" s="40">
        <v>4.46</v>
      </c>
      <c r="J101" s="40">
        <v>191.87</v>
      </c>
      <c r="K101" s="41">
        <v>80</v>
      </c>
      <c r="L101" s="40">
        <v>47.79</v>
      </c>
    </row>
    <row r="102" spans="1:12" ht="14.4">
      <c r="A102" s="23"/>
      <c r="B102" s="15"/>
      <c r="C102" s="11"/>
      <c r="D102" s="6" t="s">
        <v>24</v>
      </c>
      <c r="E102" s="42" t="s">
        <v>58</v>
      </c>
      <c r="F102" s="43">
        <v>150</v>
      </c>
      <c r="G102" s="43">
        <v>6.76</v>
      </c>
      <c r="H102" s="43">
        <v>3.93</v>
      </c>
      <c r="I102" s="43">
        <v>41.29</v>
      </c>
      <c r="J102" s="43">
        <v>227.48</v>
      </c>
      <c r="K102" s="44">
        <v>65</v>
      </c>
      <c r="L102" s="43">
        <v>11.3</v>
      </c>
    </row>
    <row r="103" spans="1:12" ht="14.4">
      <c r="A103" s="23"/>
      <c r="B103" s="15"/>
      <c r="C103" s="11"/>
      <c r="D103" s="7" t="s">
        <v>20</v>
      </c>
      <c r="E103" s="42" t="s">
        <v>52</v>
      </c>
      <c r="F103" s="43">
        <v>200</v>
      </c>
      <c r="G103" s="43">
        <v>0.06</v>
      </c>
      <c r="H103" s="43">
        <v>0</v>
      </c>
      <c r="I103" s="43">
        <v>19.25</v>
      </c>
      <c r="J103" s="43">
        <v>76.95</v>
      </c>
      <c r="K103" s="44">
        <v>160</v>
      </c>
      <c r="L103" s="43">
        <v>7.24</v>
      </c>
    </row>
    <row r="104" spans="1:12" ht="14.4">
      <c r="A104" s="23"/>
      <c r="B104" s="15"/>
      <c r="C104" s="11"/>
      <c r="D104" s="7" t="s">
        <v>78</v>
      </c>
      <c r="E104" s="42" t="s">
        <v>56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>
        <v>119</v>
      </c>
      <c r="L104" s="43">
        <v>1.42</v>
      </c>
    </row>
    <row r="105" spans="1:12" ht="14.4">
      <c r="A105" s="23"/>
      <c r="B105" s="15"/>
      <c r="C105" s="11"/>
      <c r="D105" s="7" t="s">
        <v>23</v>
      </c>
      <c r="E105" s="42" t="s">
        <v>84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137</v>
      </c>
      <c r="L105" s="43">
        <v>40</v>
      </c>
    </row>
    <row r="106" spans="1:12" ht="14.4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7" t="s">
        <v>77</v>
      </c>
      <c r="E107" s="42" t="s">
        <v>57</v>
      </c>
      <c r="F107" s="43">
        <v>20</v>
      </c>
      <c r="G107" s="43">
        <v>1.32</v>
      </c>
      <c r="H107" s="43">
        <v>0.24</v>
      </c>
      <c r="I107" s="43">
        <v>8.0399999999999991</v>
      </c>
      <c r="J107" s="43">
        <v>39.6</v>
      </c>
      <c r="K107" s="44">
        <v>120</v>
      </c>
      <c r="L107" s="43">
        <v>1.72</v>
      </c>
    </row>
    <row r="108" spans="1:12" ht="14.4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4"/>
      <c r="B111" s="17"/>
      <c r="C111" s="8"/>
      <c r="D111" s="18" t="s">
        <v>25</v>
      </c>
      <c r="E111" s="9"/>
      <c r="F111" s="19">
        <f>SUM(F101:F110)</f>
        <v>580</v>
      </c>
      <c r="G111" s="19">
        <f t="shared" ref="G111" si="13">SUM(G101:G110)</f>
        <v>25.3</v>
      </c>
      <c r="H111" s="19">
        <f t="shared" ref="H111" si="14">SUM(H101:H110)</f>
        <v>17.22</v>
      </c>
      <c r="I111" s="19">
        <f t="shared" ref="I111" si="15">SUM(I101:I110)</f>
        <v>90.38</v>
      </c>
      <c r="J111" s="19">
        <f t="shared" ref="J111" si="16">SUM(J101:J110)</f>
        <v>620.9</v>
      </c>
      <c r="K111" s="25"/>
      <c r="L111" s="19">
        <f>SUM(L101:L107)</f>
        <v>109.47</v>
      </c>
    </row>
    <row r="112" spans="1:12" ht="14.4">
      <c r="A112" s="26">
        <f>A101</f>
        <v>1</v>
      </c>
      <c r="B112" s="13">
        <f>B101</f>
        <v>5</v>
      </c>
      <c r="C112" s="10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3"/>
      <c r="L119" s="44"/>
    </row>
    <row r="120" spans="1:12" ht="14.4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4"/>
      <c r="B124" s="17"/>
      <c r="C124" s="8"/>
      <c r="D124" s="18"/>
      <c r="E124" s="9"/>
      <c r="F124" s="19"/>
      <c r="G124" s="19"/>
      <c r="H124" s="19"/>
      <c r="I124" s="19"/>
      <c r="J124" s="19"/>
      <c r="K124" s="25"/>
      <c r="L124" s="19"/>
    </row>
    <row r="125" spans="1:12" ht="15.75" customHeight="1">
      <c r="A125" s="29">
        <f>A101</f>
        <v>1</v>
      </c>
      <c r="B125" s="30">
        <f>B101</f>
        <v>5</v>
      </c>
      <c r="C125" s="57"/>
      <c r="D125" s="58"/>
      <c r="E125" s="31"/>
      <c r="F125" s="32"/>
      <c r="G125" s="32"/>
      <c r="H125" s="32"/>
      <c r="I125" s="32"/>
      <c r="J125" s="32"/>
      <c r="K125" s="32"/>
      <c r="L125" s="32"/>
    </row>
    <row r="126" spans="1:12" ht="14.4">
      <c r="A126" s="20">
        <v>2</v>
      </c>
      <c r="B126" s="21">
        <v>1</v>
      </c>
      <c r="C126" s="22" t="s">
        <v>18</v>
      </c>
      <c r="D126" s="5" t="s">
        <v>19</v>
      </c>
      <c r="E126" s="39" t="s">
        <v>41</v>
      </c>
      <c r="F126" s="40">
        <v>205</v>
      </c>
      <c r="G126" s="40">
        <v>7.17</v>
      </c>
      <c r="H126" s="40">
        <v>7.38</v>
      </c>
      <c r="I126" s="40">
        <v>35.049999999999997</v>
      </c>
      <c r="J126" s="40">
        <v>234.72</v>
      </c>
      <c r="K126" s="41">
        <v>123</v>
      </c>
      <c r="L126" s="40">
        <v>24.97</v>
      </c>
    </row>
    <row r="127" spans="1:12" ht="14.4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23"/>
      <c r="B128" s="15"/>
      <c r="C128" s="11"/>
      <c r="D128" s="7" t="s">
        <v>20</v>
      </c>
      <c r="E128" s="42" t="s">
        <v>40</v>
      </c>
      <c r="F128" s="43">
        <v>200</v>
      </c>
      <c r="G128" s="43">
        <v>0</v>
      </c>
      <c r="H128" s="43">
        <v>0</v>
      </c>
      <c r="I128" s="43">
        <v>7.27</v>
      </c>
      <c r="J128" s="43">
        <v>28.73</v>
      </c>
      <c r="K128" s="44">
        <v>114</v>
      </c>
      <c r="L128" s="43">
        <v>1.54</v>
      </c>
    </row>
    <row r="129" spans="1:12" ht="14.4">
      <c r="A129" s="23"/>
      <c r="B129" s="15"/>
      <c r="C129" s="11"/>
      <c r="D129" s="7" t="s">
        <v>78</v>
      </c>
      <c r="E129" s="42" t="s">
        <v>55</v>
      </c>
      <c r="F129" s="43">
        <v>40</v>
      </c>
      <c r="G129" s="43">
        <v>3</v>
      </c>
      <c r="H129" s="43">
        <v>1.1599999999999999</v>
      </c>
      <c r="I129" s="43">
        <v>19.920000000000002</v>
      </c>
      <c r="J129" s="43">
        <v>104.8</v>
      </c>
      <c r="K129" s="44">
        <v>121</v>
      </c>
      <c r="L129" s="43">
        <v>5</v>
      </c>
    </row>
    <row r="130" spans="1:12" ht="14.4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23</v>
      </c>
      <c r="E131" s="42" t="s">
        <v>42</v>
      </c>
      <c r="F131" s="43">
        <v>15</v>
      </c>
      <c r="G131" s="43">
        <v>3.48</v>
      </c>
      <c r="H131" s="43">
        <v>4.43</v>
      </c>
      <c r="I131" s="43">
        <v>0</v>
      </c>
      <c r="J131" s="43">
        <v>54.6</v>
      </c>
      <c r="K131" s="44">
        <v>1</v>
      </c>
      <c r="L131" s="43">
        <v>24.11</v>
      </c>
    </row>
    <row r="132" spans="1:12" ht="14.4">
      <c r="A132" s="23"/>
      <c r="B132" s="15"/>
      <c r="C132" s="11"/>
      <c r="D132" s="7" t="s">
        <v>60</v>
      </c>
      <c r="E132" s="42" t="s">
        <v>33</v>
      </c>
      <c r="F132" s="43">
        <v>100</v>
      </c>
      <c r="G132" s="43">
        <v>0</v>
      </c>
      <c r="H132" s="43">
        <v>0</v>
      </c>
      <c r="I132" s="43">
        <v>15</v>
      </c>
      <c r="J132" s="43">
        <v>60</v>
      </c>
      <c r="K132" s="44" t="s">
        <v>72</v>
      </c>
      <c r="L132" s="43">
        <v>65</v>
      </c>
    </row>
    <row r="133" spans="1:12" ht="14.4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4"/>
      <c r="B135" s="17"/>
      <c r="C135" s="8"/>
      <c r="D135" s="18" t="s">
        <v>25</v>
      </c>
      <c r="E135" s="9"/>
      <c r="F135" s="19">
        <f>SUM(F126:F134)</f>
        <v>560</v>
      </c>
      <c r="G135" s="19">
        <f t="shared" ref="G135:J135" si="17">SUM(G126:G134)</f>
        <v>13.65</v>
      </c>
      <c r="H135" s="19">
        <f t="shared" si="17"/>
        <v>12.969999999999999</v>
      </c>
      <c r="I135" s="19">
        <f t="shared" si="17"/>
        <v>77.239999999999995</v>
      </c>
      <c r="J135" s="19">
        <f t="shared" si="17"/>
        <v>482.85</v>
      </c>
      <c r="K135" s="25"/>
      <c r="L135" s="19">
        <f>SUM(L126:L132)</f>
        <v>120.62</v>
      </c>
    </row>
    <row r="136" spans="1:12" ht="14.4">
      <c r="A136" s="26">
        <f>A126</f>
        <v>2</v>
      </c>
      <c r="B136" s="13">
        <f>B126</f>
        <v>1</v>
      </c>
      <c r="C136" s="10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23"/>
      <c r="B140" s="15"/>
      <c r="C140" s="11"/>
      <c r="D140" s="7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4"/>
      <c r="B148" s="17"/>
      <c r="C148" s="8"/>
      <c r="D148" s="18"/>
      <c r="E148" s="9"/>
      <c r="F148" s="19"/>
      <c r="G148" s="19"/>
      <c r="H148" s="19"/>
      <c r="I148" s="19"/>
      <c r="J148" s="19"/>
      <c r="K148" s="25"/>
      <c r="L148" s="19"/>
    </row>
    <row r="149" spans="1:12" ht="15" thickBot="1">
      <c r="A149" s="29">
        <f>A126</f>
        <v>2</v>
      </c>
      <c r="B149" s="30">
        <f>B126</f>
        <v>1</v>
      </c>
      <c r="C149" s="57"/>
      <c r="D149" s="58"/>
      <c r="E149" s="31"/>
      <c r="F149" s="32"/>
      <c r="G149" s="32"/>
      <c r="H149" s="32"/>
      <c r="I149" s="32"/>
      <c r="J149" s="32"/>
      <c r="K149" s="32"/>
      <c r="L149" s="32"/>
    </row>
    <row r="150" spans="1:12" ht="14.4">
      <c r="A150" s="14">
        <v>2</v>
      </c>
      <c r="B150" s="15">
        <v>2</v>
      </c>
      <c r="C150" s="22" t="s">
        <v>18</v>
      </c>
      <c r="D150" s="5" t="s">
        <v>63</v>
      </c>
      <c r="E150" s="39" t="s">
        <v>85</v>
      </c>
      <c r="F150" s="40">
        <v>90</v>
      </c>
      <c r="G150" s="43">
        <v>24.03</v>
      </c>
      <c r="H150" s="43">
        <v>19.829999999999998</v>
      </c>
      <c r="I150" s="43">
        <v>1.61</v>
      </c>
      <c r="J150" s="43">
        <v>279.17</v>
      </c>
      <c r="K150" s="44">
        <v>270</v>
      </c>
      <c r="L150" s="40">
        <v>64.790000000000006</v>
      </c>
    </row>
    <row r="151" spans="1:12" ht="14.4">
      <c r="A151" s="14"/>
      <c r="B151" s="15"/>
      <c r="C151" s="11"/>
      <c r="D151" s="6" t="s">
        <v>24</v>
      </c>
      <c r="E151" s="42" t="s">
        <v>74</v>
      </c>
      <c r="F151" s="43">
        <v>150</v>
      </c>
      <c r="G151" s="43">
        <v>4.3</v>
      </c>
      <c r="H151" s="43">
        <v>4.24</v>
      </c>
      <c r="I151" s="43">
        <v>18.77</v>
      </c>
      <c r="J151" s="43">
        <v>129.54</v>
      </c>
      <c r="K151" s="44">
        <v>253</v>
      </c>
      <c r="L151" s="43">
        <v>6.97</v>
      </c>
    </row>
    <row r="152" spans="1:12" ht="14.4">
      <c r="A152" s="14"/>
      <c r="B152" s="15"/>
      <c r="C152" s="11"/>
      <c r="D152" s="7" t="s">
        <v>60</v>
      </c>
      <c r="E152" s="42" t="s">
        <v>67</v>
      </c>
      <c r="F152" s="43">
        <v>200</v>
      </c>
      <c r="G152" s="43">
        <v>0</v>
      </c>
      <c r="H152" s="43">
        <v>0</v>
      </c>
      <c r="I152" s="43">
        <v>20.2</v>
      </c>
      <c r="J152" s="43">
        <v>81.400000000000006</v>
      </c>
      <c r="K152" s="44">
        <v>95</v>
      </c>
      <c r="L152" s="43">
        <v>10.5</v>
      </c>
    </row>
    <row r="153" spans="1:12" ht="14.4">
      <c r="A153" s="14"/>
      <c r="B153" s="15"/>
      <c r="C153" s="11"/>
      <c r="D153" s="7" t="s">
        <v>78</v>
      </c>
      <c r="E153" s="42" t="s">
        <v>56</v>
      </c>
      <c r="F153" s="43">
        <v>20</v>
      </c>
      <c r="G153" s="43">
        <v>1.52</v>
      </c>
      <c r="H153" s="43">
        <v>0.16</v>
      </c>
      <c r="I153" s="43">
        <v>9.84</v>
      </c>
      <c r="J153" s="43">
        <v>47</v>
      </c>
      <c r="K153" s="44">
        <v>119</v>
      </c>
      <c r="L153" s="43">
        <v>1.42</v>
      </c>
    </row>
    <row r="154" spans="1:12" ht="14.4">
      <c r="A154" s="14"/>
      <c r="B154" s="15"/>
      <c r="C154" s="11"/>
      <c r="D154" s="7" t="s">
        <v>23</v>
      </c>
      <c r="E154" s="42" t="s">
        <v>82</v>
      </c>
      <c r="F154" s="43">
        <v>150</v>
      </c>
      <c r="G154" s="43">
        <v>0.6</v>
      </c>
      <c r="H154" s="43">
        <v>0.6</v>
      </c>
      <c r="I154" s="43">
        <v>14.7</v>
      </c>
      <c r="J154" s="43">
        <v>70.5</v>
      </c>
      <c r="K154" s="44">
        <v>24</v>
      </c>
      <c r="L154" s="43">
        <v>50</v>
      </c>
    </row>
    <row r="155" spans="1:12" ht="14.4">
      <c r="A155" s="14"/>
      <c r="B155" s="15"/>
      <c r="C155" s="11"/>
      <c r="D155" s="7" t="s">
        <v>77</v>
      </c>
      <c r="E155" s="42" t="s">
        <v>57</v>
      </c>
      <c r="F155" s="43">
        <v>20</v>
      </c>
      <c r="G155" s="43">
        <v>1.32</v>
      </c>
      <c r="H155" s="43">
        <v>0.24</v>
      </c>
      <c r="I155" s="43">
        <v>8.0399999999999991</v>
      </c>
      <c r="J155" s="43">
        <v>39.6</v>
      </c>
      <c r="K155" s="44">
        <v>120</v>
      </c>
      <c r="L155" s="43">
        <v>1.72</v>
      </c>
    </row>
    <row r="156" spans="1:12" ht="14.4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16"/>
      <c r="B160" s="17"/>
      <c r="C160" s="8"/>
      <c r="D160" s="18" t="s">
        <v>25</v>
      </c>
      <c r="E160" s="9"/>
      <c r="F160" s="19">
        <f>SUM(F150:F159)</f>
        <v>630</v>
      </c>
      <c r="G160" s="19">
        <f t="shared" ref="G160:J160" si="18">SUM(G150:G159)</f>
        <v>31.770000000000003</v>
      </c>
      <c r="H160" s="19">
        <f t="shared" si="18"/>
        <v>25.07</v>
      </c>
      <c r="I160" s="19">
        <f t="shared" si="18"/>
        <v>73.16</v>
      </c>
      <c r="J160" s="19">
        <f t="shared" si="18"/>
        <v>647.21</v>
      </c>
      <c r="K160" s="25"/>
      <c r="L160" s="19">
        <f>SUM(L150:L159)</f>
        <v>135.4</v>
      </c>
    </row>
    <row r="161" spans="1:12" ht="14.4">
      <c r="A161" s="13">
        <f>A150</f>
        <v>2</v>
      </c>
      <c r="B161" s="13">
        <f>B150</f>
        <v>2</v>
      </c>
      <c r="C161" s="10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14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14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14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14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16"/>
      <c r="B173" s="17"/>
      <c r="C173" s="8"/>
      <c r="D173" s="18"/>
      <c r="E173" s="9"/>
      <c r="F173" s="19"/>
      <c r="G173" s="19"/>
      <c r="H173" s="19"/>
      <c r="I173" s="19"/>
      <c r="J173" s="19"/>
      <c r="K173" s="25"/>
      <c r="L173" s="19"/>
    </row>
    <row r="174" spans="1:12" ht="14.4">
      <c r="A174" s="33">
        <f>A150</f>
        <v>2</v>
      </c>
      <c r="B174" s="33">
        <f>B150</f>
        <v>2</v>
      </c>
      <c r="C174" s="57"/>
      <c r="D174" s="58"/>
      <c r="E174" s="31"/>
      <c r="F174" s="32"/>
      <c r="G174" s="32"/>
      <c r="H174" s="32"/>
      <c r="I174" s="32"/>
      <c r="J174" s="32"/>
      <c r="K174" s="32"/>
      <c r="L174" s="32"/>
    </row>
    <row r="175" spans="1:12" ht="14.4">
      <c r="A175" s="20">
        <v>2</v>
      </c>
      <c r="B175" s="21">
        <v>3</v>
      </c>
      <c r="C175" s="22" t="s">
        <v>18</v>
      </c>
      <c r="D175" s="5" t="s">
        <v>63</v>
      </c>
      <c r="E175" s="39" t="s">
        <v>44</v>
      </c>
      <c r="F175" s="40">
        <v>90</v>
      </c>
      <c r="G175" s="40">
        <v>12.63</v>
      </c>
      <c r="H175" s="40">
        <v>1.66</v>
      </c>
      <c r="I175" s="40">
        <v>4.3899999999999997</v>
      </c>
      <c r="J175" s="40">
        <v>81.67</v>
      </c>
      <c r="K175" s="41">
        <v>75</v>
      </c>
      <c r="L175" s="40">
        <v>54.66</v>
      </c>
    </row>
    <row r="176" spans="1:12" ht="14.4">
      <c r="A176" s="23"/>
      <c r="B176" s="15"/>
      <c r="C176" s="11"/>
      <c r="D176" s="6" t="s">
        <v>24</v>
      </c>
      <c r="E176" s="42" t="s">
        <v>86</v>
      </c>
      <c r="F176" s="43">
        <v>150</v>
      </c>
      <c r="G176" s="43">
        <v>3.23</v>
      </c>
      <c r="H176" s="43">
        <v>5.1100000000000003</v>
      </c>
      <c r="I176" s="43">
        <v>25.3</v>
      </c>
      <c r="J176" s="43">
        <v>159.79</v>
      </c>
      <c r="K176" s="44">
        <v>226</v>
      </c>
      <c r="L176" s="43">
        <v>15.59</v>
      </c>
    </row>
    <row r="177" spans="1:12" ht="14.4">
      <c r="A177" s="23"/>
      <c r="B177" s="15"/>
      <c r="C177" s="11"/>
      <c r="D177" s="7" t="s">
        <v>60</v>
      </c>
      <c r="E177" s="42" t="s">
        <v>37</v>
      </c>
      <c r="F177" s="43">
        <v>200</v>
      </c>
      <c r="G177" s="43">
        <v>0.37</v>
      </c>
      <c r="H177" s="43">
        <v>0</v>
      </c>
      <c r="I177" s="43">
        <v>14.85</v>
      </c>
      <c r="J177" s="43">
        <v>59.48</v>
      </c>
      <c r="K177" s="44">
        <v>98</v>
      </c>
      <c r="L177" s="43">
        <v>4.3899999999999997</v>
      </c>
    </row>
    <row r="178" spans="1:12" ht="15.75" customHeight="1">
      <c r="A178" s="23"/>
      <c r="B178" s="15"/>
      <c r="C178" s="11"/>
      <c r="D178" s="7" t="s">
        <v>78</v>
      </c>
      <c r="E178" s="42" t="s">
        <v>56</v>
      </c>
      <c r="F178" s="43">
        <v>35</v>
      </c>
      <c r="G178" s="43">
        <v>2.66</v>
      </c>
      <c r="H178" s="43">
        <v>0.28000000000000003</v>
      </c>
      <c r="I178" s="43">
        <v>17.22</v>
      </c>
      <c r="J178" s="43">
        <v>82.25</v>
      </c>
      <c r="K178" s="44">
        <v>119</v>
      </c>
      <c r="L178" s="43">
        <v>2.48</v>
      </c>
    </row>
    <row r="179" spans="1:12" ht="14.4">
      <c r="A179" s="23"/>
      <c r="B179" s="15"/>
      <c r="C179" s="11"/>
      <c r="D179" s="7" t="s">
        <v>23</v>
      </c>
      <c r="E179" s="42" t="s">
        <v>76</v>
      </c>
      <c r="F179" s="43">
        <v>17.5</v>
      </c>
      <c r="G179" s="43">
        <v>2.48</v>
      </c>
      <c r="H179" s="43">
        <v>3.96</v>
      </c>
      <c r="I179" s="43">
        <v>0.68</v>
      </c>
      <c r="J179" s="43">
        <v>48.11</v>
      </c>
      <c r="K179" s="44" t="s">
        <v>72</v>
      </c>
      <c r="L179" s="43">
        <v>12.6</v>
      </c>
    </row>
    <row r="180" spans="1:12" ht="14.4">
      <c r="A180" s="23"/>
      <c r="B180" s="15"/>
      <c r="C180" s="11"/>
      <c r="D180" s="7" t="s">
        <v>77</v>
      </c>
      <c r="E180" s="42" t="s">
        <v>57</v>
      </c>
      <c r="F180" s="43">
        <v>20</v>
      </c>
      <c r="G180" s="43">
        <v>1.32</v>
      </c>
      <c r="H180" s="43">
        <v>0.24</v>
      </c>
      <c r="I180" s="43">
        <v>8.0399999999999991</v>
      </c>
      <c r="J180" s="43">
        <v>39.6</v>
      </c>
      <c r="K180" s="44">
        <v>120</v>
      </c>
      <c r="L180" s="43">
        <v>1.72</v>
      </c>
    </row>
    <row r="181" spans="1:12" ht="14.4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25</v>
      </c>
      <c r="E184" s="9"/>
      <c r="F184" s="19">
        <f>SUM(F175:F183)</f>
        <v>512.5</v>
      </c>
      <c r="G184" s="19">
        <f t="shared" ref="G184:J184" si="19">SUM(G175:G183)</f>
        <v>22.69</v>
      </c>
      <c r="H184" s="19">
        <f t="shared" si="19"/>
        <v>11.250000000000002</v>
      </c>
      <c r="I184" s="19">
        <f t="shared" si="19"/>
        <v>70.47999999999999</v>
      </c>
      <c r="J184" s="19">
        <f t="shared" si="19"/>
        <v>470.90000000000003</v>
      </c>
      <c r="K184" s="25"/>
      <c r="L184" s="19">
        <f>SUM(L175:L183)</f>
        <v>91.44</v>
      </c>
    </row>
    <row r="185" spans="1:12" ht="14.4">
      <c r="A185" s="26">
        <f>A175</f>
        <v>2</v>
      </c>
      <c r="B185" s="13">
        <f>B175</f>
        <v>3</v>
      </c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>
      <c r="A196" s="24"/>
      <c r="B196" s="17"/>
      <c r="C196" s="8"/>
      <c r="D196" s="18"/>
      <c r="E196" s="9"/>
      <c r="F196" s="19"/>
      <c r="G196" s="19"/>
      <c r="H196" s="19"/>
      <c r="I196" s="19"/>
      <c r="J196" s="19"/>
      <c r="K196" s="25"/>
      <c r="L196" s="19"/>
    </row>
    <row r="197" spans="1:12" ht="14.4">
      <c r="A197" s="29">
        <f>A175</f>
        <v>2</v>
      </c>
      <c r="B197" s="30">
        <f>B175</f>
        <v>3</v>
      </c>
      <c r="C197" s="57"/>
      <c r="D197" s="58"/>
      <c r="E197" s="31"/>
      <c r="F197" s="32"/>
      <c r="G197" s="32"/>
      <c r="H197" s="32"/>
      <c r="I197" s="32"/>
      <c r="J197" s="32"/>
      <c r="K197" s="32"/>
      <c r="L197" s="32"/>
    </row>
    <row r="198" spans="1:12" ht="14.4">
      <c r="A198" s="20">
        <v>2</v>
      </c>
      <c r="B198" s="21">
        <v>4</v>
      </c>
      <c r="C198" s="22" t="s">
        <v>18</v>
      </c>
      <c r="D198" s="5" t="s">
        <v>19</v>
      </c>
      <c r="E198" s="39" t="s">
        <v>45</v>
      </c>
      <c r="F198" s="40">
        <v>150</v>
      </c>
      <c r="G198" s="40">
        <v>15.59</v>
      </c>
      <c r="H198" s="40">
        <v>16.45</v>
      </c>
      <c r="I198" s="40">
        <v>2.79</v>
      </c>
      <c r="J198" s="40">
        <v>222.36</v>
      </c>
      <c r="K198" s="41">
        <v>66</v>
      </c>
      <c r="L198" s="40">
        <v>52.5</v>
      </c>
    </row>
    <row r="199" spans="1:12" ht="14.4">
      <c r="A199" s="23"/>
      <c r="B199" s="15"/>
      <c r="C199" s="11"/>
      <c r="D199" s="6" t="s">
        <v>23</v>
      </c>
      <c r="E199" s="42" t="s">
        <v>88</v>
      </c>
      <c r="F199" s="43">
        <v>15</v>
      </c>
      <c r="G199" s="43">
        <v>0.12</v>
      </c>
      <c r="H199" s="43">
        <v>10.88</v>
      </c>
      <c r="I199" s="43">
        <v>0.19</v>
      </c>
      <c r="J199" s="43">
        <v>99.15</v>
      </c>
      <c r="K199" s="44">
        <v>2</v>
      </c>
      <c r="L199" s="43">
        <v>17.98</v>
      </c>
    </row>
    <row r="200" spans="1:12" ht="14.4">
      <c r="A200" s="23"/>
      <c r="B200" s="15"/>
      <c r="C200" s="11"/>
      <c r="D200" s="7" t="s">
        <v>20</v>
      </c>
      <c r="E200" s="42" t="s">
        <v>87</v>
      </c>
      <c r="F200" s="43">
        <v>200</v>
      </c>
      <c r="G200" s="43">
        <v>6.28</v>
      </c>
      <c r="H200" s="43">
        <v>4.75</v>
      </c>
      <c r="I200" s="43">
        <v>19.59</v>
      </c>
      <c r="J200" s="43">
        <v>130.79</v>
      </c>
      <c r="K200" s="44">
        <v>161</v>
      </c>
      <c r="L200" s="43">
        <v>19.13</v>
      </c>
    </row>
    <row r="201" spans="1:12" ht="14.4">
      <c r="A201" s="23"/>
      <c r="B201" s="15"/>
      <c r="C201" s="11"/>
      <c r="D201" s="7" t="s">
        <v>78</v>
      </c>
      <c r="E201" s="42" t="s">
        <v>55</v>
      </c>
      <c r="F201" s="43">
        <v>30</v>
      </c>
      <c r="G201" s="43">
        <v>2.25</v>
      </c>
      <c r="H201" s="43">
        <v>0.87</v>
      </c>
      <c r="I201" s="43">
        <v>14.94</v>
      </c>
      <c r="J201" s="43">
        <v>78.599999999999994</v>
      </c>
      <c r="K201" s="44">
        <v>121</v>
      </c>
      <c r="L201" s="43">
        <v>3.75</v>
      </c>
    </row>
    <row r="202" spans="1:12" ht="14.4">
      <c r="A202" s="23"/>
      <c r="B202" s="15"/>
      <c r="C202" s="11"/>
      <c r="D202" s="7" t="s">
        <v>23</v>
      </c>
      <c r="E202" s="42" t="s">
        <v>82</v>
      </c>
      <c r="F202" s="43">
        <v>100</v>
      </c>
      <c r="G202" s="43">
        <v>0.8</v>
      </c>
      <c r="H202" s="43">
        <v>0.2</v>
      </c>
      <c r="I202" s="43">
        <v>7.5</v>
      </c>
      <c r="J202" s="43">
        <v>38</v>
      </c>
      <c r="K202" s="44">
        <v>137</v>
      </c>
      <c r="L202" s="43">
        <v>33.33</v>
      </c>
    </row>
    <row r="203" spans="1:12" ht="14.4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4"/>
      <c r="B207" s="17"/>
      <c r="C207" s="8"/>
      <c r="D207" s="18" t="s">
        <v>25</v>
      </c>
      <c r="E207" s="9"/>
      <c r="F207" s="19">
        <f>SUM(F198:F206)</f>
        <v>495</v>
      </c>
      <c r="G207" s="19">
        <f t="shared" ref="G207:J207" si="20">SUM(G198:G206)</f>
        <v>25.04</v>
      </c>
      <c r="H207" s="19">
        <f t="shared" si="20"/>
        <v>33.15</v>
      </c>
      <c r="I207" s="19">
        <f t="shared" si="20"/>
        <v>45.01</v>
      </c>
      <c r="J207" s="19">
        <f t="shared" si="20"/>
        <v>568.9</v>
      </c>
      <c r="K207" s="25"/>
      <c r="L207" s="19">
        <f t="shared" ref="L206:L207" si="21">SUM(L198:L206)</f>
        <v>126.69</v>
      </c>
    </row>
    <row r="208" spans="1:12" ht="14.4">
      <c r="A208" s="26">
        <f>A198</f>
        <v>2</v>
      </c>
      <c r="B208" s="13">
        <f>B198</f>
        <v>4</v>
      </c>
      <c r="C208" s="10"/>
      <c r="D208" s="7"/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7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3"/>
      <c r="B213" s="15"/>
      <c r="C213" s="11"/>
      <c r="D213" s="7"/>
      <c r="E213" s="42"/>
      <c r="F213" s="43"/>
      <c r="G213" s="43"/>
      <c r="H213" s="43"/>
      <c r="I213" s="43"/>
      <c r="J213" s="43"/>
      <c r="K213" s="44"/>
      <c r="L213" s="43"/>
    </row>
    <row r="214" spans="1:12" ht="14.4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4"/>
      <c r="B220" s="17"/>
      <c r="C220" s="8"/>
      <c r="D220" s="18"/>
      <c r="E220" s="9"/>
      <c r="F220" s="19"/>
      <c r="G220" s="19"/>
      <c r="H220" s="19"/>
      <c r="I220" s="19"/>
      <c r="J220" s="19"/>
      <c r="K220" s="25"/>
      <c r="L220" s="19"/>
    </row>
    <row r="221" spans="1:12" ht="14.4">
      <c r="A221" s="29">
        <f>A198</f>
        <v>2</v>
      </c>
      <c r="B221" s="30">
        <f>B198</f>
        <v>4</v>
      </c>
      <c r="C221" s="57"/>
      <c r="D221" s="58"/>
      <c r="E221" s="31"/>
      <c r="F221" s="32"/>
      <c r="G221" s="32"/>
      <c r="H221" s="32"/>
      <c r="I221" s="32"/>
      <c r="J221" s="32"/>
      <c r="K221" s="32"/>
      <c r="L221" s="32"/>
    </row>
    <row r="222" spans="1:12" ht="14.4">
      <c r="A222" s="20">
        <v>2</v>
      </c>
      <c r="B222" s="21">
        <v>5</v>
      </c>
      <c r="C222" s="22" t="s">
        <v>18</v>
      </c>
      <c r="D222" s="5"/>
      <c r="E222" s="39"/>
      <c r="F222" s="40"/>
      <c r="G222" s="40"/>
      <c r="H222" s="40"/>
      <c r="I222" s="40"/>
      <c r="J222" s="40"/>
      <c r="K222" s="41"/>
      <c r="L222" s="40"/>
    </row>
    <row r="223" spans="1:12" ht="14.4">
      <c r="A223" s="23"/>
      <c r="B223" s="15"/>
      <c r="C223" s="11"/>
      <c r="D223" s="6" t="s">
        <v>24</v>
      </c>
      <c r="E223" s="42" t="s">
        <v>39</v>
      </c>
      <c r="F223" s="43">
        <v>150</v>
      </c>
      <c r="G223" s="43">
        <v>3.34</v>
      </c>
      <c r="H223" s="43">
        <v>4.91</v>
      </c>
      <c r="I223" s="43">
        <v>33.93</v>
      </c>
      <c r="J223" s="43">
        <v>191.49</v>
      </c>
      <c r="K223" s="44">
        <v>53</v>
      </c>
      <c r="L223" s="43">
        <v>15.07</v>
      </c>
    </row>
    <row r="224" spans="1:12" ht="14.4">
      <c r="A224" s="23"/>
      <c r="B224" s="15"/>
      <c r="C224" s="11"/>
      <c r="D224" s="7" t="s">
        <v>60</v>
      </c>
      <c r="E224" s="42" t="s">
        <v>38</v>
      </c>
      <c r="F224" s="43">
        <v>200</v>
      </c>
      <c r="G224" s="43">
        <v>1</v>
      </c>
      <c r="H224" s="43">
        <v>0.2</v>
      </c>
      <c r="I224" s="43">
        <v>20.2</v>
      </c>
      <c r="J224" s="43">
        <v>92</v>
      </c>
      <c r="K224" s="44">
        <v>107</v>
      </c>
      <c r="L224" s="43">
        <v>15</v>
      </c>
    </row>
    <row r="225" spans="1:12" ht="14.4">
      <c r="A225" s="23"/>
      <c r="B225" s="15"/>
      <c r="C225" s="11"/>
      <c r="D225" s="7" t="s">
        <v>78</v>
      </c>
      <c r="E225" s="42" t="s">
        <v>31</v>
      </c>
      <c r="F225" s="43">
        <v>25</v>
      </c>
      <c r="G225" s="43">
        <v>1.9</v>
      </c>
      <c r="H225" s="43">
        <v>0.2</v>
      </c>
      <c r="I225" s="43">
        <v>12.3</v>
      </c>
      <c r="J225" s="43">
        <v>58.75</v>
      </c>
      <c r="K225" s="44">
        <v>119</v>
      </c>
      <c r="L225" s="43">
        <v>1.77</v>
      </c>
    </row>
    <row r="226" spans="1:12" ht="14.4">
      <c r="A226" s="23"/>
      <c r="B226" s="15"/>
      <c r="C226" s="11"/>
      <c r="D226" s="7" t="s">
        <v>23</v>
      </c>
      <c r="E226" s="42" t="s">
        <v>89</v>
      </c>
      <c r="F226" s="43">
        <v>60</v>
      </c>
      <c r="G226" s="43">
        <v>1.1200000000000001</v>
      </c>
      <c r="H226" s="43">
        <v>4.2699999999999996</v>
      </c>
      <c r="I226" s="43">
        <v>6.02</v>
      </c>
      <c r="J226" s="43">
        <v>68.62</v>
      </c>
      <c r="K226" s="44">
        <v>13</v>
      </c>
      <c r="L226" s="43">
        <v>6.12</v>
      </c>
    </row>
    <row r="227" spans="1:12" ht="14.4">
      <c r="A227" s="23"/>
      <c r="B227" s="15"/>
      <c r="C227" s="11"/>
      <c r="D227" s="7" t="s">
        <v>63</v>
      </c>
      <c r="E227" s="42" t="s">
        <v>59</v>
      </c>
      <c r="F227" s="43">
        <v>90</v>
      </c>
      <c r="G227" s="43">
        <v>17.25</v>
      </c>
      <c r="H227" s="43">
        <v>14.98</v>
      </c>
      <c r="I227" s="43">
        <v>7.87</v>
      </c>
      <c r="J227" s="43">
        <v>235.78</v>
      </c>
      <c r="K227" s="44">
        <v>239</v>
      </c>
      <c r="L227" s="43">
        <v>41</v>
      </c>
    </row>
    <row r="228" spans="1:12" ht="14.4">
      <c r="A228" s="23"/>
      <c r="B228" s="15"/>
      <c r="C228" s="11"/>
      <c r="D228" s="7" t="s">
        <v>77</v>
      </c>
      <c r="E228" s="42" t="s">
        <v>57</v>
      </c>
      <c r="F228" s="43">
        <v>20</v>
      </c>
      <c r="G228" s="43">
        <v>1.32</v>
      </c>
      <c r="H228" s="43">
        <v>0.24</v>
      </c>
      <c r="I228" s="43">
        <v>8.0399999999999991</v>
      </c>
      <c r="J228" s="43">
        <v>39.6</v>
      </c>
      <c r="K228" s="44">
        <v>120</v>
      </c>
      <c r="L228" s="43">
        <v>1.72</v>
      </c>
    </row>
    <row r="229" spans="1:12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>
      <c r="A231" s="24"/>
      <c r="B231" s="17"/>
      <c r="C231" s="8"/>
      <c r="D231" s="18" t="s">
        <v>25</v>
      </c>
      <c r="E231" s="9"/>
      <c r="F231" s="19">
        <f>SUM(F222:F230)</f>
        <v>545</v>
      </c>
      <c r="G231" s="19">
        <f t="shared" ref="G231:J231" si="22">SUM(G222:G230)</f>
        <v>25.93</v>
      </c>
      <c r="H231" s="19">
        <f t="shared" si="22"/>
        <v>24.8</v>
      </c>
      <c r="I231" s="19">
        <f t="shared" si="22"/>
        <v>88.359999999999985</v>
      </c>
      <c r="J231" s="19">
        <f t="shared" si="22"/>
        <v>686.24</v>
      </c>
      <c r="K231" s="25"/>
      <c r="L231" s="19">
        <f>SUM(L223:L230)</f>
        <v>80.680000000000007</v>
      </c>
    </row>
    <row r="232" spans="1:12" ht="14.4">
      <c r="A232" s="26">
        <f>A222</f>
        <v>2</v>
      </c>
      <c r="B232" s="13">
        <f>B222</f>
        <v>5</v>
      </c>
      <c r="C232" s="10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4.4">
      <c r="A233" s="23"/>
      <c r="B233" s="15"/>
      <c r="C233" s="11"/>
      <c r="D233" s="7"/>
      <c r="E233" s="42"/>
      <c r="F233" s="43"/>
      <c r="G233" s="43"/>
      <c r="H233" s="43"/>
      <c r="I233" s="43"/>
      <c r="J233" s="43"/>
      <c r="K233" s="44"/>
      <c r="L233" s="43"/>
    </row>
    <row r="234" spans="1:12" ht="14.4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4.4">
      <c r="A235" s="23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4.4">
      <c r="A236" s="23"/>
      <c r="B236" s="15"/>
      <c r="C236" s="11"/>
      <c r="D236" s="7"/>
      <c r="E236" s="42"/>
      <c r="F236" s="43"/>
      <c r="G236" s="43"/>
      <c r="H236" s="43"/>
      <c r="I236" s="43"/>
      <c r="J236" s="43"/>
      <c r="K236" s="44"/>
      <c r="L236" s="43"/>
    </row>
    <row r="237" spans="1:12" ht="14.4">
      <c r="A237" s="23"/>
      <c r="B237" s="15"/>
      <c r="C237" s="11"/>
      <c r="D237" s="7"/>
      <c r="E237" s="42"/>
      <c r="F237" s="43"/>
      <c r="G237" s="43"/>
      <c r="H237" s="43"/>
      <c r="I237" s="43"/>
      <c r="J237" s="43"/>
      <c r="K237" s="44"/>
      <c r="L237" s="43"/>
    </row>
    <row r="238" spans="1:12" ht="14.4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4.4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>
      <c r="A243" s="24"/>
      <c r="B243" s="17"/>
      <c r="C243" s="8"/>
      <c r="D243" s="18"/>
      <c r="E243" s="9"/>
      <c r="F243" s="19"/>
      <c r="G243" s="19"/>
      <c r="H243" s="19"/>
      <c r="I243" s="19"/>
      <c r="J243" s="19"/>
      <c r="K243" s="25"/>
      <c r="L243" s="19"/>
    </row>
    <row r="244" spans="1:12" ht="15" thickBot="1">
      <c r="A244" s="29">
        <f>A222</f>
        <v>2</v>
      </c>
      <c r="B244" s="30">
        <f>B222</f>
        <v>5</v>
      </c>
      <c r="C244" s="57"/>
      <c r="D244" s="58"/>
      <c r="E244" s="31"/>
      <c r="F244" s="32"/>
      <c r="G244" s="32"/>
      <c r="H244" s="32"/>
      <c r="I244" s="32"/>
      <c r="J244" s="32"/>
      <c r="K244" s="32"/>
      <c r="L244" s="32"/>
    </row>
    <row r="245" spans="1:12" ht="14.4">
      <c r="A245" s="20">
        <v>3</v>
      </c>
      <c r="B245" s="21">
        <v>1</v>
      </c>
      <c r="C245" s="22" t="s">
        <v>18</v>
      </c>
      <c r="D245" s="5" t="s">
        <v>19</v>
      </c>
      <c r="E245" s="39" t="s">
        <v>90</v>
      </c>
      <c r="F245" s="40">
        <v>225</v>
      </c>
      <c r="G245" s="40">
        <v>5.55</v>
      </c>
      <c r="H245" s="40">
        <v>7.36</v>
      </c>
      <c r="I245" s="40">
        <v>29.68</v>
      </c>
      <c r="J245" s="40">
        <v>208.58</v>
      </c>
      <c r="K245" s="41">
        <v>347</v>
      </c>
      <c r="L245" s="40">
        <v>35.18</v>
      </c>
    </row>
    <row r="246" spans="1:12" ht="14.4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4.4">
      <c r="A247" s="23"/>
      <c r="B247" s="15"/>
      <c r="C247" s="11"/>
      <c r="D247" s="7" t="s">
        <v>20</v>
      </c>
      <c r="E247" s="42" t="s">
        <v>40</v>
      </c>
      <c r="F247" s="43">
        <v>200</v>
      </c>
      <c r="G247" s="43">
        <v>0</v>
      </c>
      <c r="H247" s="43">
        <v>0</v>
      </c>
      <c r="I247" s="43">
        <v>7.27</v>
      </c>
      <c r="J247" s="43">
        <v>28.73</v>
      </c>
      <c r="K247" s="44">
        <v>114</v>
      </c>
      <c r="L247" s="43">
        <v>1.54</v>
      </c>
    </row>
    <row r="248" spans="1:12" ht="14.4">
      <c r="A248" s="23"/>
      <c r="B248" s="15"/>
      <c r="C248" s="11"/>
      <c r="D248" s="7" t="s">
        <v>78</v>
      </c>
      <c r="E248" s="42" t="s">
        <v>55</v>
      </c>
      <c r="F248" s="43">
        <v>45</v>
      </c>
      <c r="G248" s="43">
        <v>3.38</v>
      </c>
      <c r="H248" s="43">
        <v>1.3</v>
      </c>
      <c r="I248" s="43">
        <v>22.41</v>
      </c>
      <c r="J248" s="43">
        <v>117.9</v>
      </c>
      <c r="K248" s="44">
        <v>121</v>
      </c>
      <c r="L248" s="43">
        <v>5.62</v>
      </c>
    </row>
    <row r="249" spans="1:12" ht="14.4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/>
      <c r="L249" s="43"/>
    </row>
    <row r="250" spans="1:12" ht="14.4">
      <c r="A250" s="23"/>
      <c r="B250" s="15"/>
      <c r="C250" s="11"/>
      <c r="D250" s="7" t="s">
        <v>23</v>
      </c>
      <c r="E250" s="42" t="s">
        <v>82</v>
      </c>
      <c r="F250" s="43">
        <v>150</v>
      </c>
      <c r="G250" s="43">
        <v>0.6</v>
      </c>
      <c r="H250" s="43">
        <v>0.6</v>
      </c>
      <c r="I250" s="43">
        <v>14.7</v>
      </c>
      <c r="J250" s="43">
        <v>70.5</v>
      </c>
      <c r="K250" s="44">
        <v>24</v>
      </c>
      <c r="L250" s="43">
        <v>37</v>
      </c>
    </row>
    <row r="251" spans="1:12" ht="14.4">
      <c r="A251" s="23"/>
      <c r="B251" s="15"/>
      <c r="C251" s="11"/>
      <c r="D251" s="7" t="s">
        <v>23</v>
      </c>
      <c r="E251" s="42" t="s">
        <v>42</v>
      </c>
      <c r="F251" s="43">
        <v>15</v>
      </c>
      <c r="G251" s="43">
        <v>3.48</v>
      </c>
      <c r="H251" s="43">
        <v>4.43</v>
      </c>
      <c r="I251" s="43">
        <v>0</v>
      </c>
      <c r="J251" s="43">
        <v>54.6</v>
      </c>
      <c r="K251" s="44">
        <v>1</v>
      </c>
      <c r="L251" s="43">
        <v>24.11</v>
      </c>
    </row>
    <row r="252" spans="1:12" ht="14.4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4.4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>
      <c r="A254" s="24"/>
      <c r="B254" s="17"/>
      <c r="C254" s="8"/>
      <c r="D254" s="18" t="s">
        <v>25</v>
      </c>
      <c r="E254" s="9"/>
      <c r="F254" s="19">
        <f>SUM(F245:F253)</f>
        <v>635</v>
      </c>
      <c r="G254" s="19">
        <f>SUM(G245:G253)</f>
        <v>13.01</v>
      </c>
      <c r="H254" s="19">
        <f>SUM(H245:H253)</f>
        <v>13.69</v>
      </c>
      <c r="I254" s="19">
        <f>SUM(I245:I253)</f>
        <v>74.06</v>
      </c>
      <c r="J254" s="19">
        <f>SUM(J245:J253)</f>
        <v>480.31000000000006</v>
      </c>
      <c r="K254" s="25"/>
      <c r="L254" s="51">
        <f>SUM(L245:L251)</f>
        <v>103.45</v>
      </c>
    </row>
    <row r="255" spans="1:12" ht="14.4">
      <c r="A255" s="26">
        <f>A245</f>
        <v>3</v>
      </c>
      <c r="B255" s="13">
        <f>B245</f>
        <v>1</v>
      </c>
      <c r="C255" s="10" t="s">
        <v>22</v>
      </c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>
      <c r="A256" s="23"/>
      <c r="B256" s="15"/>
      <c r="C256" s="11"/>
      <c r="D256" s="7"/>
      <c r="E256" s="42"/>
      <c r="F256" s="43"/>
      <c r="G256" s="43"/>
      <c r="H256" s="43"/>
      <c r="I256" s="43"/>
      <c r="J256" s="43"/>
      <c r="K256" s="44"/>
      <c r="L256" s="43"/>
    </row>
    <row r="257" spans="1:12" ht="14.4">
      <c r="A257" s="23"/>
      <c r="B257" s="15"/>
      <c r="C257" s="11"/>
      <c r="D257" s="7"/>
      <c r="E257" s="42"/>
      <c r="F257" s="43"/>
      <c r="G257" s="43"/>
      <c r="H257" s="43"/>
      <c r="I257" s="43"/>
      <c r="J257" s="43"/>
      <c r="K257" s="44"/>
      <c r="L257" s="43"/>
    </row>
    <row r="258" spans="1:12" ht="14.4">
      <c r="A258" s="23"/>
      <c r="B258" s="15"/>
      <c r="C258" s="11"/>
      <c r="D258" s="7"/>
      <c r="E258" s="42"/>
      <c r="F258" s="43"/>
      <c r="G258" s="43"/>
      <c r="H258" s="43"/>
      <c r="I258" s="43"/>
      <c r="J258" s="43"/>
      <c r="K258" s="44"/>
      <c r="L258" s="43"/>
    </row>
    <row r="259" spans="1:12" ht="14.4">
      <c r="A259" s="23"/>
      <c r="B259" s="15"/>
      <c r="C259" s="11"/>
      <c r="D259" s="7"/>
      <c r="E259" s="42"/>
      <c r="F259" s="43"/>
      <c r="G259" s="43"/>
      <c r="H259" s="43"/>
      <c r="I259" s="43"/>
      <c r="J259" s="43"/>
      <c r="K259" s="44"/>
      <c r="L259" s="43"/>
    </row>
    <row r="260" spans="1:12" ht="14.4">
      <c r="A260" s="23"/>
      <c r="B260" s="15"/>
      <c r="C260" s="11"/>
      <c r="D260" s="7"/>
      <c r="E260" s="42"/>
      <c r="F260" s="43"/>
      <c r="G260" s="43"/>
      <c r="H260" s="43"/>
      <c r="I260" s="43"/>
      <c r="J260" s="43"/>
      <c r="K260" s="44"/>
      <c r="L260" s="43"/>
    </row>
    <row r="261" spans="1:12" ht="14.4">
      <c r="A261" s="23"/>
      <c r="B261" s="15"/>
      <c r="C261" s="11"/>
      <c r="D261" s="7"/>
      <c r="E261" s="42"/>
      <c r="F261" s="43"/>
      <c r="G261" s="43"/>
      <c r="H261" s="43"/>
      <c r="I261" s="43"/>
      <c r="J261" s="43"/>
      <c r="K261" s="44"/>
      <c r="L261" s="43"/>
    </row>
    <row r="262" spans="1:12" ht="14.4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4.4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>
      <c r="A267" s="24"/>
      <c r="B267" s="17"/>
      <c r="C267" s="8"/>
      <c r="D267" s="18"/>
      <c r="E267" s="9"/>
      <c r="F267" s="19"/>
      <c r="G267" s="19"/>
      <c r="H267" s="19"/>
      <c r="I267" s="19"/>
      <c r="J267" s="19"/>
      <c r="K267" s="25"/>
      <c r="L267" s="19"/>
    </row>
    <row r="268" spans="1:12" ht="15" thickBot="1">
      <c r="A268" s="29">
        <f>A245</f>
        <v>3</v>
      </c>
      <c r="B268" s="30">
        <f>B245</f>
        <v>1</v>
      </c>
      <c r="C268" s="57"/>
      <c r="D268" s="58"/>
      <c r="E268" s="31"/>
      <c r="F268" s="32"/>
      <c r="G268" s="32"/>
      <c r="H268" s="32"/>
      <c r="I268" s="32"/>
      <c r="J268" s="32"/>
      <c r="K268" s="32"/>
      <c r="L268" s="32"/>
    </row>
    <row r="269" spans="1:12" ht="14.4">
      <c r="A269" s="14">
        <v>3</v>
      </c>
      <c r="B269" s="15">
        <v>2</v>
      </c>
      <c r="C269" s="22" t="s">
        <v>18</v>
      </c>
      <c r="D269" s="5" t="s">
        <v>63</v>
      </c>
      <c r="E269" s="39" t="s">
        <v>91</v>
      </c>
      <c r="F269" s="40">
        <v>90</v>
      </c>
      <c r="G269" s="40">
        <v>16.13</v>
      </c>
      <c r="H269" s="40">
        <v>14.75</v>
      </c>
      <c r="I269" s="40">
        <v>7.18</v>
      </c>
      <c r="J269" s="40">
        <v>227.13</v>
      </c>
      <c r="K269" s="41">
        <v>336</v>
      </c>
      <c r="L269" s="40">
        <v>42</v>
      </c>
    </row>
    <row r="270" spans="1:12" ht="14.4">
      <c r="A270" s="14"/>
      <c r="B270" s="15"/>
      <c r="C270" s="11"/>
      <c r="D270" s="6" t="s">
        <v>24</v>
      </c>
      <c r="E270" s="42" t="s">
        <v>32</v>
      </c>
      <c r="F270" s="43">
        <v>150</v>
      </c>
      <c r="G270" s="43">
        <v>3.31</v>
      </c>
      <c r="H270" s="43">
        <v>5.56</v>
      </c>
      <c r="I270" s="43">
        <v>25.99</v>
      </c>
      <c r="J270" s="43">
        <v>167.07</v>
      </c>
      <c r="K270" s="44">
        <v>52</v>
      </c>
      <c r="L270" s="43">
        <v>9.26</v>
      </c>
    </row>
    <row r="271" spans="1:12" ht="14.4">
      <c r="A271" s="14"/>
      <c r="B271" s="15"/>
      <c r="C271" s="11"/>
      <c r="D271" s="7" t="s">
        <v>60</v>
      </c>
      <c r="E271" s="42" t="s">
        <v>65</v>
      </c>
      <c r="F271" s="43">
        <v>200</v>
      </c>
      <c r="G271" s="43">
        <v>0</v>
      </c>
      <c r="H271" s="43">
        <v>0</v>
      </c>
      <c r="I271" s="43">
        <v>14.4</v>
      </c>
      <c r="J271" s="43">
        <v>58.4</v>
      </c>
      <c r="K271" s="44">
        <v>104</v>
      </c>
      <c r="L271" s="43">
        <v>8.6999999999999993</v>
      </c>
    </row>
    <row r="272" spans="1:12" ht="14.4">
      <c r="A272" s="14"/>
      <c r="B272" s="15"/>
      <c r="C272" s="11"/>
      <c r="D272" s="7" t="s">
        <v>78</v>
      </c>
      <c r="E272" s="42" t="s">
        <v>31</v>
      </c>
      <c r="F272" s="43">
        <v>20</v>
      </c>
      <c r="G272" s="43">
        <v>1.52</v>
      </c>
      <c r="H272" s="43">
        <v>0.16</v>
      </c>
      <c r="I272" s="43">
        <v>9.84</v>
      </c>
      <c r="J272" s="43">
        <v>47</v>
      </c>
      <c r="K272" s="44">
        <v>119</v>
      </c>
      <c r="L272" s="43">
        <v>1.42</v>
      </c>
    </row>
    <row r="273" spans="1:12" ht="14.4">
      <c r="A273" s="14"/>
      <c r="B273" s="15"/>
      <c r="C273" s="11"/>
      <c r="D273" s="7" t="s">
        <v>23</v>
      </c>
      <c r="E273" s="42" t="s">
        <v>81</v>
      </c>
      <c r="F273" s="43">
        <v>60</v>
      </c>
      <c r="G273" s="43">
        <v>1.02</v>
      </c>
      <c r="H273" s="43">
        <v>7.98</v>
      </c>
      <c r="I273" s="43">
        <v>3.05</v>
      </c>
      <c r="J273" s="43">
        <v>88.8</v>
      </c>
      <c r="K273" s="44">
        <v>235</v>
      </c>
      <c r="L273" s="43">
        <v>11.7</v>
      </c>
    </row>
    <row r="274" spans="1:12" ht="14.4">
      <c r="A274" s="14"/>
      <c r="B274" s="15"/>
      <c r="C274" s="11"/>
      <c r="D274" s="7" t="s">
        <v>77</v>
      </c>
      <c r="E274" s="42" t="s">
        <v>57</v>
      </c>
      <c r="F274" s="43">
        <v>20</v>
      </c>
      <c r="G274" s="43">
        <v>1.32</v>
      </c>
      <c r="H274" s="43">
        <v>0.24</v>
      </c>
      <c r="I274" s="43">
        <v>8.0399999999999991</v>
      </c>
      <c r="J274" s="43">
        <v>39.6</v>
      </c>
      <c r="K274" s="44">
        <v>120</v>
      </c>
      <c r="L274" s="43">
        <v>1.72</v>
      </c>
    </row>
    <row r="275" spans="1:12" ht="14.4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4.4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>
      <c r="A279" s="16"/>
      <c r="B279" s="17"/>
      <c r="C279" s="8"/>
      <c r="D279" s="18" t="s">
        <v>25</v>
      </c>
      <c r="E279" s="9"/>
      <c r="F279" s="19">
        <f>SUM(F269:F278)</f>
        <v>540</v>
      </c>
      <c r="G279" s="19">
        <f t="shared" ref="G279:J279" si="23">SUM(G269:G278)</f>
        <v>23.299999999999997</v>
      </c>
      <c r="H279" s="51">
        <f t="shared" si="23"/>
        <v>28.689999999999998</v>
      </c>
      <c r="I279" s="19">
        <f t="shared" si="23"/>
        <v>68.5</v>
      </c>
      <c r="J279" s="19">
        <f t="shared" si="23"/>
        <v>628</v>
      </c>
      <c r="K279" s="25"/>
      <c r="L279" s="19">
        <f>SUM(L269:L278)</f>
        <v>74.8</v>
      </c>
    </row>
    <row r="280" spans="1:12" ht="14.4">
      <c r="A280" s="13">
        <v>3</v>
      </c>
      <c r="B280" s="13">
        <f>B269</f>
        <v>2</v>
      </c>
      <c r="C280" s="10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>
      <c r="A281" s="14"/>
      <c r="B281" s="15"/>
      <c r="C281" s="11"/>
      <c r="D281" s="7"/>
      <c r="E281" s="42"/>
      <c r="F281" s="43"/>
      <c r="G281" s="43"/>
      <c r="H281" s="43"/>
      <c r="I281" s="43"/>
      <c r="J281" s="43"/>
      <c r="K281" s="44"/>
      <c r="L281" s="43"/>
    </row>
    <row r="282" spans="1:12" ht="14.4">
      <c r="A282" s="14"/>
      <c r="B282" s="15"/>
      <c r="C282" s="11"/>
      <c r="D282" s="7"/>
      <c r="E282" s="42"/>
      <c r="F282" s="43"/>
      <c r="G282" s="43"/>
      <c r="H282" s="43"/>
      <c r="I282" s="43"/>
      <c r="J282" s="43"/>
      <c r="K282" s="44"/>
      <c r="L282" s="43"/>
    </row>
    <row r="283" spans="1:12" ht="14.4">
      <c r="A283" s="14"/>
      <c r="B283" s="15"/>
      <c r="C283" s="11"/>
      <c r="D283" s="7"/>
      <c r="E283" s="42"/>
      <c r="F283" s="43"/>
      <c r="G283" s="43"/>
      <c r="H283" s="43"/>
      <c r="I283" s="43"/>
      <c r="J283" s="43"/>
      <c r="K283" s="44"/>
      <c r="L283" s="43"/>
    </row>
    <row r="284" spans="1:12" ht="14.4">
      <c r="A284" s="14"/>
      <c r="B284" s="15"/>
      <c r="C284" s="11"/>
      <c r="D284" s="7"/>
      <c r="E284" s="42"/>
      <c r="F284" s="43"/>
      <c r="G284" s="43"/>
      <c r="H284" s="43"/>
      <c r="I284" s="43"/>
      <c r="J284" s="43"/>
      <c r="K284" s="44"/>
      <c r="L284" s="43"/>
    </row>
    <row r="285" spans="1:12" ht="14.4">
      <c r="A285" s="14"/>
      <c r="B285" s="15"/>
      <c r="C285" s="11"/>
      <c r="D285" s="7"/>
      <c r="E285" s="42"/>
      <c r="F285" s="43"/>
      <c r="G285" s="43"/>
      <c r="H285" s="43"/>
      <c r="I285" s="43"/>
      <c r="J285" s="43"/>
      <c r="K285" s="44"/>
      <c r="L285" s="43"/>
    </row>
    <row r="286" spans="1:12" ht="14.4">
      <c r="A286" s="14"/>
      <c r="B286" s="15"/>
      <c r="C286" s="11"/>
      <c r="D286" s="7"/>
      <c r="E286" s="42"/>
      <c r="F286" s="43"/>
      <c r="G286" s="43"/>
      <c r="H286" s="43"/>
      <c r="I286" s="43"/>
      <c r="J286" s="43"/>
      <c r="K286" s="44"/>
      <c r="L286" s="43"/>
    </row>
    <row r="287" spans="1:12" ht="14.4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4.4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>
      <c r="A292" s="16"/>
      <c r="B292" s="17"/>
      <c r="C292" s="8"/>
      <c r="D292" s="18"/>
      <c r="E292" s="9"/>
      <c r="F292" s="19"/>
      <c r="G292" s="19"/>
      <c r="H292" s="19"/>
      <c r="I292" s="19"/>
      <c r="J292" s="19"/>
      <c r="K292" s="25"/>
      <c r="L292" s="19"/>
    </row>
    <row r="293" spans="1:12" ht="15" thickBot="1">
      <c r="A293" s="33">
        <f>A269</f>
        <v>3</v>
      </c>
      <c r="B293" s="33">
        <f>B269</f>
        <v>2</v>
      </c>
      <c r="C293" s="57"/>
      <c r="D293" s="58"/>
      <c r="E293" s="31"/>
      <c r="F293" s="32"/>
      <c r="G293" s="32"/>
      <c r="H293" s="32"/>
      <c r="I293" s="32"/>
      <c r="J293" s="32"/>
      <c r="K293" s="32"/>
      <c r="L293" s="32"/>
    </row>
    <row r="294" spans="1:12" ht="14.4">
      <c r="A294" s="20">
        <v>3</v>
      </c>
      <c r="B294" s="21">
        <v>3</v>
      </c>
      <c r="C294" s="22" t="s">
        <v>18</v>
      </c>
      <c r="D294" s="5" t="s">
        <v>19</v>
      </c>
      <c r="E294" s="39" t="s">
        <v>92</v>
      </c>
      <c r="F294" s="40">
        <v>150</v>
      </c>
      <c r="G294" s="40">
        <v>20.68</v>
      </c>
      <c r="H294" s="40">
        <v>9.08</v>
      </c>
      <c r="I294" s="40">
        <v>30.54</v>
      </c>
      <c r="J294" s="40">
        <v>287.69</v>
      </c>
      <c r="K294" s="41">
        <v>198</v>
      </c>
      <c r="L294" s="40">
        <v>63.1</v>
      </c>
    </row>
    <row r="295" spans="1:12" ht="14.4">
      <c r="A295" s="23"/>
      <c r="B295" s="15"/>
      <c r="C295" s="11"/>
      <c r="D295" s="6" t="s">
        <v>23</v>
      </c>
      <c r="E295" s="42" t="s">
        <v>82</v>
      </c>
      <c r="F295" s="43">
        <v>150</v>
      </c>
      <c r="G295" s="43">
        <v>0.6</v>
      </c>
      <c r="H295" s="43">
        <v>0.45</v>
      </c>
      <c r="I295" s="43">
        <v>15.45</v>
      </c>
      <c r="J295" s="43">
        <v>70.5</v>
      </c>
      <c r="K295" s="44">
        <v>25</v>
      </c>
      <c r="L295" s="43">
        <v>50</v>
      </c>
    </row>
    <row r="296" spans="1:12" ht="14.4">
      <c r="A296" s="23"/>
      <c r="B296" s="15"/>
      <c r="C296" s="11"/>
      <c r="D296" s="7" t="s">
        <v>20</v>
      </c>
      <c r="E296" s="42" t="s">
        <v>34</v>
      </c>
      <c r="F296" s="43">
        <v>200</v>
      </c>
      <c r="G296" s="43">
        <v>3.28</v>
      </c>
      <c r="H296" s="43">
        <v>2.56</v>
      </c>
      <c r="I296" s="43">
        <v>11.81</v>
      </c>
      <c r="J296" s="43">
        <v>83.43</v>
      </c>
      <c r="K296" s="44">
        <v>116</v>
      </c>
      <c r="L296" s="43">
        <v>12.4</v>
      </c>
    </row>
    <row r="297" spans="1:12" ht="15.75" customHeight="1">
      <c r="A297" s="23"/>
      <c r="B297" s="15"/>
      <c r="C297" s="11"/>
      <c r="D297" s="7" t="s">
        <v>78</v>
      </c>
      <c r="E297" s="42" t="s">
        <v>55</v>
      </c>
      <c r="F297" s="43">
        <v>20</v>
      </c>
      <c r="G297" s="43">
        <v>1.5</v>
      </c>
      <c r="H297" s="43">
        <v>0.57999999999999996</v>
      </c>
      <c r="I297" s="43">
        <v>9.9600000000000009</v>
      </c>
      <c r="J297" s="43">
        <v>52.4</v>
      </c>
      <c r="K297" s="44">
        <v>121</v>
      </c>
      <c r="L297" s="43">
        <v>2.5</v>
      </c>
    </row>
    <row r="298" spans="1:12" ht="14.4">
      <c r="A298" s="23"/>
      <c r="B298" s="15"/>
      <c r="C298" s="11"/>
      <c r="D298" s="7"/>
      <c r="E298" s="42"/>
      <c r="F298" s="43"/>
      <c r="G298" s="43"/>
      <c r="H298" s="43"/>
      <c r="I298" s="43"/>
      <c r="J298" s="43"/>
      <c r="K298" s="44"/>
      <c r="L298" s="43"/>
    </row>
    <row r="299" spans="1:12" ht="14.4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4.4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4.4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>
      <c r="A303" s="24"/>
      <c r="B303" s="17"/>
      <c r="C303" s="8"/>
      <c r="D303" s="18" t="s">
        <v>25</v>
      </c>
      <c r="E303" s="9"/>
      <c r="F303" s="19">
        <f>SUM(F294:F302)</f>
        <v>520</v>
      </c>
      <c r="G303" s="19">
        <f t="shared" ref="G303:J303" si="24">SUM(G294:G302)</f>
        <v>26.060000000000002</v>
      </c>
      <c r="H303" s="19">
        <f t="shared" si="24"/>
        <v>12.67</v>
      </c>
      <c r="I303" s="19">
        <f t="shared" si="24"/>
        <v>67.759999999999991</v>
      </c>
      <c r="J303" s="19">
        <f t="shared" si="24"/>
        <v>494.02</v>
      </c>
      <c r="K303" s="25"/>
      <c r="L303" s="19">
        <f>SUM(L294:L302)</f>
        <v>128</v>
      </c>
    </row>
    <row r="304" spans="1:12" ht="14.4">
      <c r="A304" s="26">
        <v>3</v>
      </c>
      <c r="B304" s="13">
        <f>B294</f>
        <v>3</v>
      </c>
      <c r="C304" s="10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>
      <c r="A305" s="23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4.4">
      <c r="A306" s="23"/>
      <c r="B306" s="15"/>
      <c r="C306" s="11"/>
      <c r="D306" s="7"/>
      <c r="E306" s="42"/>
      <c r="F306" s="43"/>
      <c r="G306" s="43"/>
      <c r="H306" s="43"/>
      <c r="I306" s="43"/>
      <c r="J306" s="43"/>
      <c r="K306" s="44"/>
      <c r="L306" s="43"/>
    </row>
    <row r="307" spans="1:12" ht="14.4">
      <c r="A307" s="23"/>
      <c r="B307" s="15"/>
      <c r="C307" s="11"/>
      <c r="D307" s="7"/>
      <c r="E307" s="42"/>
      <c r="F307" s="43"/>
      <c r="G307" s="43"/>
      <c r="H307" s="43"/>
      <c r="I307" s="43"/>
      <c r="J307" s="43"/>
      <c r="K307" s="44"/>
      <c r="L307" s="43"/>
    </row>
    <row r="308" spans="1:12" ht="14.4">
      <c r="A308" s="23"/>
      <c r="B308" s="15"/>
      <c r="C308" s="11"/>
      <c r="D308" s="7"/>
      <c r="E308" s="42"/>
      <c r="F308" s="43"/>
      <c r="G308" s="43"/>
      <c r="H308" s="43"/>
      <c r="I308" s="43"/>
      <c r="J308" s="43"/>
      <c r="K308" s="44"/>
      <c r="L308" s="43"/>
    </row>
    <row r="309" spans="1:12" ht="14.4">
      <c r="A309" s="23"/>
      <c r="B309" s="15"/>
      <c r="C309" s="11"/>
      <c r="D309" s="7"/>
      <c r="E309" s="42"/>
      <c r="F309" s="43"/>
      <c r="G309" s="43"/>
      <c r="H309" s="43"/>
      <c r="I309" s="43"/>
      <c r="J309" s="43"/>
      <c r="K309" s="44"/>
      <c r="L309" s="43"/>
    </row>
    <row r="310" spans="1:12" ht="14.4">
      <c r="A310" s="23"/>
      <c r="B310" s="15"/>
      <c r="C310" s="11"/>
      <c r="D310" s="7"/>
      <c r="E310" s="42"/>
      <c r="F310" s="43"/>
      <c r="G310" s="43"/>
      <c r="H310" s="43"/>
      <c r="I310" s="43"/>
      <c r="J310" s="43"/>
      <c r="K310" s="44"/>
      <c r="L310" s="43"/>
    </row>
    <row r="311" spans="1:12" ht="14.4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4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>
      <c r="A316" s="24"/>
      <c r="B316" s="17"/>
      <c r="C316" s="8"/>
      <c r="D316" s="18"/>
      <c r="E316" s="9"/>
      <c r="F316" s="19"/>
      <c r="G316" s="19"/>
      <c r="H316" s="19"/>
      <c r="I316" s="19"/>
      <c r="J316" s="19"/>
      <c r="K316" s="25"/>
      <c r="L316" s="19"/>
    </row>
    <row r="317" spans="1:12" ht="15" thickBot="1">
      <c r="A317" s="29">
        <f>A294</f>
        <v>3</v>
      </c>
      <c r="B317" s="30">
        <f>B294</f>
        <v>3</v>
      </c>
      <c r="C317" s="57"/>
      <c r="D317" s="58"/>
      <c r="E317" s="31"/>
      <c r="F317" s="32"/>
      <c r="G317" s="32"/>
      <c r="H317" s="32"/>
      <c r="I317" s="32"/>
      <c r="J317" s="32"/>
      <c r="K317" s="32"/>
      <c r="L317" s="32"/>
    </row>
    <row r="318" spans="1:12" ht="14.4">
      <c r="A318" s="20">
        <v>3</v>
      </c>
      <c r="B318" s="21">
        <v>4</v>
      </c>
      <c r="C318" s="22" t="s">
        <v>18</v>
      </c>
      <c r="D318" s="5" t="s">
        <v>63</v>
      </c>
      <c r="E318" s="39" t="s">
        <v>68</v>
      </c>
      <c r="F318" s="40">
        <v>90</v>
      </c>
      <c r="G318" s="40">
        <v>13.94</v>
      </c>
      <c r="H318" s="40">
        <v>16.18</v>
      </c>
      <c r="I318" s="40">
        <v>5.21</v>
      </c>
      <c r="J318" s="40">
        <v>224.21</v>
      </c>
      <c r="K318" s="41">
        <v>269</v>
      </c>
      <c r="L318" s="40">
        <v>48.1</v>
      </c>
    </row>
    <row r="319" spans="1:12" ht="14.4">
      <c r="A319" s="23"/>
      <c r="B319" s="15"/>
      <c r="C319" s="11"/>
      <c r="D319" s="6" t="s">
        <v>24</v>
      </c>
      <c r="E319" s="42" t="s">
        <v>35</v>
      </c>
      <c r="F319" s="43">
        <v>150</v>
      </c>
      <c r="G319" s="43">
        <v>6.76</v>
      </c>
      <c r="H319" s="43">
        <v>3.93</v>
      </c>
      <c r="I319" s="43">
        <v>41.29</v>
      </c>
      <c r="J319" s="43">
        <v>227.48</v>
      </c>
      <c r="K319" s="44">
        <v>64</v>
      </c>
      <c r="L319" s="43">
        <v>10.93</v>
      </c>
    </row>
    <row r="320" spans="1:12" ht="14.4">
      <c r="A320" s="23"/>
      <c r="B320" s="15"/>
      <c r="C320" s="11"/>
      <c r="D320" s="7" t="s">
        <v>60</v>
      </c>
      <c r="E320" s="42" t="s">
        <v>37</v>
      </c>
      <c r="F320" s="43">
        <v>200</v>
      </c>
      <c r="G320" s="43">
        <v>0.37</v>
      </c>
      <c r="H320" s="43">
        <v>0</v>
      </c>
      <c r="I320" s="43">
        <v>14.85</v>
      </c>
      <c r="J320" s="43">
        <v>59.48</v>
      </c>
      <c r="K320" s="44">
        <v>98</v>
      </c>
      <c r="L320" s="43">
        <v>4.3899999999999997</v>
      </c>
    </row>
    <row r="321" spans="1:12" ht="14.4">
      <c r="A321" s="23"/>
      <c r="B321" s="15"/>
      <c r="C321" s="11"/>
      <c r="D321" s="7" t="s">
        <v>78</v>
      </c>
      <c r="E321" s="42" t="s">
        <v>31</v>
      </c>
      <c r="F321" s="43">
        <v>20</v>
      </c>
      <c r="G321" s="43">
        <v>1.52</v>
      </c>
      <c r="H321" s="43">
        <v>0.16</v>
      </c>
      <c r="I321" s="43">
        <v>9.84</v>
      </c>
      <c r="J321" s="43">
        <v>47</v>
      </c>
      <c r="K321" s="44">
        <v>119</v>
      </c>
      <c r="L321" s="43">
        <v>1.42</v>
      </c>
    </row>
    <row r="322" spans="1:12" ht="14.4">
      <c r="A322" s="23"/>
      <c r="B322" s="15"/>
      <c r="C322" s="11"/>
      <c r="D322" s="7" t="s">
        <v>77</v>
      </c>
      <c r="E322" s="42" t="s">
        <v>57</v>
      </c>
      <c r="F322" s="43">
        <v>20</v>
      </c>
      <c r="G322" s="43">
        <v>1.32</v>
      </c>
      <c r="H322" s="43">
        <v>0.24</v>
      </c>
      <c r="I322" s="43">
        <v>8.0399999999999991</v>
      </c>
      <c r="J322" s="43">
        <v>39.6</v>
      </c>
      <c r="K322" s="44">
        <v>120</v>
      </c>
      <c r="L322" s="43">
        <v>1.72</v>
      </c>
    </row>
    <row r="323" spans="1:12" ht="14.4">
      <c r="A323" s="23"/>
      <c r="B323" s="15"/>
      <c r="C323" s="11"/>
      <c r="D323" s="7" t="s">
        <v>23</v>
      </c>
      <c r="E323" s="42" t="s">
        <v>42</v>
      </c>
      <c r="F323" s="43">
        <v>15</v>
      </c>
      <c r="G323" s="43">
        <v>3.48</v>
      </c>
      <c r="H323" s="43">
        <v>4.43</v>
      </c>
      <c r="I323" s="43">
        <v>0</v>
      </c>
      <c r="J323" s="43">
        <v>54.6</v>
      </c>
      <c r="K323" s="44">
        <v>1</v>
      </c>
      <c r="L323" s="43">
        <v>24.11</v>
      </c>
    </row>
    <row r="324" spans="1:12" ht="14.4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4.4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>
      <c r="A328" s="24"/>
      <c r="B328" s="17"/>
      <c r="C328" s="8"/>
      <c r="D328" s="18" t="s">
        <v>25</v>
      </c>
      <c r="E328" s="9"/>
      <c r="F328" s="19">
        <f>SUM(F318:F327)</f>
        <v>495</v>
      </c>
      <c r="G328" s="19">
        <f t="shared" ref="G328:J328" si="25">SUM(G318:G327)</f>
        <v>27.39</v>
      </c>
      <c r="H328" s="19">
        <f t="shared" si="25"/>
        <v>24.939999999999998</v>
      </c>
      <c r="I328" s="19">
        <f t="shared" si="25"/>
        <v>79.22999999999999</v>
      </c>
      <c r="J328" s="19">
        <f t="shared" si="25"/>
        <v>652.37000000000012</v>
      </c>
      <c r="K328" s="25"/>
      <c r="L328" s="19">
        <f>SUM(L318:L327)</f>
        <v>90.67</v>
      </c>
    </row>
    <row r="329" spans="1:12" ht="14.4">
      <c r="A329" s="26">
        <v>3</v>
      </c>
      <c r="B329" s="13">
        <f>B318</f>
        <v>4</v>
      </c>
      <c r="C329" s="10"/>
      <c r="D329" s="7"/>
      <c r="E329" s="42"/>
      <c r="F329" s="43"/>
      <c r="G329" s="43"/>
      <c r="H329" s="43"/>
      <c r="I329" s="43"/>
      <c r="J329" s="43"/>
      <c r="K329" s="44"/>
      <c r="L329" s="43"/>
    </row>
    <row r="330" spans="1:12" ht="14.4">
      <c r="A330" s="23"/>
      <c r="B330" s="15"/>
      <c r="C330" s="11"/>
      <c r="D330" s="7"/>
      <c r="E330" s="42"/>
      <c r="F330" s="43"/>
      <c r="G330" s="43"/>
      <c r="H330" s="43"/>
      <c r="I330" s="43"/>
      <c r="J330" s="43"/>
      <c r="K330" s="44"/>
      <c r="L330" s="43"/>
    </row>
    <row r="331" spans="1:12" ht="14.4">
      <c r="A331" s="23"/>
      <c r="B331" s="15"/>
      <c r="C331" s="11"/>
      <c r="D331" s="7"/>
      <c r="E331" s="42"/>
      <c r="F331" s="43"/>
      <c r="G331" s="43"/>
      <c r="H331" s="43"/>
      <c r="I331" s="43"/>
      <c r="J331" s="43"/>
      <c r="K331" s="44"/>
      <c r="L331" s="43"/>
    </row>
    <row r="332" spans="1:12" ht="14.4">
      <c r="A332" s="23"/>
      <c r="B332" s="15"/>
      <c r="C332" s="11"/>
      <c r="D332" s="7"/>
      <c r="E332" s="42"/>
      <c r="F332" s="43"/>
      <c r="G332" s="43"/>
      <c r="H332" s="43"/>
      <c r="I332" s="43"/>
      <c r="J332" s="43"/>
      <c r="K332" s="44"/>
      <c r="L332" s="43"/>
    </row>
    <row r="333" spans="1:12" ht="14.4">
      <c r="A333" s="23"/>
      <c r="B333" s="15"/>
      <c r="C333" s="11"/>
      <c r="D333" s="7"/>
      <c r="E333" s="42"/>
      <c r="F333" s="43"/>
      <c r="G333" s="43"/>
      <c r="H333" s="43"/>
      <c r="I333" s="43"/>
      <c r="J333" s="43"/>
      <c r="K333" s="44"/>
      <c r="L333" s="43"/>
    </row>
    <row r="334" spans="1:12" ht="14.4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4.4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4.4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3"/>
      <c r="L336" s="44"/>
    </row>
    <row r="337" spans="1:12" ht="14.4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>
      <c r="A341" s="24"/>
      <c r="B341" s="17"/>
      <c r="C341" s="8"/>
      <c r="D341" s="18"/>
      <c r="E341" s="9"/>
      <c r="F341" s="19"/>
      <c r="G341" s="19"/>
      <c r="H341" s="19"/>
      <c r="I341" s="19"/>
      <c r="J341" s="19"/>
      <c r="K341" s="25"/>
      <c r="L341" s="19"/>
    </row>
    <row r="342" spans="1:12" ht="15" thickBot="1">
      <c r="A342" s="29">
        <f>A318</f>
        <v>3</v>
      </c>
      <c r="B342" s="30">
        <f>B318</f>
        <v>4</v>
      </c>
      <c r="C342" s="57"/>
      <c r="D342" s="58"/>
      <c r="E342" s="31"/>
      <c r="F342" s="32"/>
      <c r="G342" s="32"/>
      <c r="H342" s="32"/>
      <c r="I342" s="32"/>
      <c r="J342" s="32"/>
      <c r="K342" s="32"/>
      <c r="L342" s="32"/>
    </row>
    <row r="343" spans="1:12" ht="14.4">
      <c r="A343" s="20">
        <v>3</v>
      </c>
      <c r="B343" s="21">
        <v>5</v>
      </c>
      <c r="C343" s="22" t="s">
        <v>18</v>
      </c>
      <c r="D343" s="5" t="s">
        <v>19</v>
      </c>
      <c r="E343" s="39" t="s">
        <v>93</v>
      </c>
      <c r="F343" s="40">
        <v>150</v>
      </c>
      <c r="G343" s="40">
        <v>18.86</v>
      </c>
      <c r="H343" s="40">
        <v>20.22</v>
      </c>
      <c r="I343" s="40">
        <v>2.79</v>
      </c>
      <c r="J343" s="40">
        <v>270.32</v>
      </c>
      <c r="K343" s="41">
        <v>67</v>
      </c>
      <c r="L343" s="40">
        <v>71.92</v>
      </c>
    </row>
    <row r="344" spans="1:12" ht="14.4">
      <c r="A344" s="23"/>
      <c r="B344" s="15"/>
      <c r="C344" s="11"/>
      <c r="D344" s="6" t="s">
        <v>23</v>
      </c>
      <c r="E344" s="42" t="s">
        <v>69</v>
      </c>
      <c r="F344" s="43">
        <v>60</v>
      </c>
      <c r="G344" s="43">
        <v>5.54</v>
      </c>
      <c r="H344" s="43">
        <v>4.6900000000000004</v>
      </c>
      <c r="I344" s="43">
        <v>14.55</v>
      </c>
      <c r="J344" s="43">
        <v>123.12</v>
      </c>
      <c r="K344" s="44">
        <v>197</v>
      </c>
      <c r="L344" s="43">
        <v>18.84</v>
      </c>
    </row>
    <row r="345" spans="1:12" ht="14.4">
      <c r="A345" s="23"/>
      <c r="B345" s="15"/>
      <c r="C345" s="11"/>
      <c r="D345" s="7" t="s">
        <v>20</v>
      </c>
      <c r="E345" s="42" t="s">
        <v>61</v>
      </c>
      <c r="F345" s="43">
        <v>200</v>
      </c>
      <c r="G345" s="43">
        <v>0</v>
      </c>
      <c r="H345" s="43">
        <v>0</v>
      </c>
      <c r="I345" s="43">
        <v>17.88</v>
      </c>
      <c r="J345" s="43">
        <v>69.66</v>
      </c>
      <c r="K345" s="44">
        <v>159</v>
      </c>
      <c r="L345" s="43">
        <v>7.24</v>
      </c>
    </row>
    <row r="346" spans="1:12" ht="14.4">
      <c r="A346" s="23"/>
      <c r="B346" s="15"/>
      <c r="C346" s="11"/>
      <c r="D346" s="7"/>
      <c r="E346" s="42"/>
      <c r="F346" s="43"/>
      <c r="G346" s="43"/>
      <c r="H346" s="43"/>
      <c r="I346" s="43"/>
      <c r="J346" s="43"/>
      <c r="K346" s="44"/>
      <c r="L346" s="43"/>
    </row>
    <row r="347" spans="1:12" ht="14.4">
      <c r="A347" s="23"/>
      <c r="B347" s="15"/>
      <c r="C347" s="11"/>
      <c r="D347" s="7" t="s">
        <v>23</v>
      </c>
      <c r="E347" s="42" t="s">
        <v>82</v>
      </c>
      <c r="F347" s="43">
        <v>100</v>
      </c>
      <c r="G347" s="43">
        <v>0.8</v>
      </c>
      <c r="H347" s="43">
        <v>0.2</v>
      </c>
      <c r="I347" s="43">
        <v>7.5</v>
      </c>
      <c r="J347" s="43">
        <v>38</v>
      </c>
      <c r="K347" s="44">
        <v>137</v>
      </c>
      <c r="L347" s="43">
        <v>52</v>
      </c>
    </row>
    <row r="348" spans="1:12" ht="14.4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4.4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>
      <c r="A353" s="24"/>
      <c r="B353" s="17"/>
      <c r="C353" s="8"/>
      <c r="D353" s="18" t="s">
        <v>25</v>
      </c>
      <c r="E353" s="9"/>
      <c r="F353" s="19">
        <f>SUM(F343:F352)</f>
        <v>510</v>
      </c>
      <c r="G353" s="19">
        <f t="shared" ref="G353:J353" si="26">SUM(G343:G352)</f>
        <v>25.2</v>
      </c>
      <c r="H353" s="19">
        <f t="shared" si="26"/>
        <v>25.11</v>
      </c>
      <c r="I353" s="19">
        <f t="shared" si="26"/>
        <v>42.72</v>
      </c>
      <c r="J353" s="19">
        <f t="shared" si="26"/>
        <v>501.1</v>
      </c>
      <c r="K353" s="25"/>
      <c r="L353" s="19">
        <f>SUM(L343:L347)</f>
        <v>150</v>
      </c>
    </row>
    <row r="354" spans="1:12" ht="14.4">
      <c r="A354" s="26">
        <v>3</v>
      </c>
      <c r="B354" s="13">
        <f>B343</f>
        <v>5</v>
      </c>
      <c r="C354" s="10"/>
      <c r="D354" s="7"/>
      <c r="E354" s="42"/>
      <c r="F354" s="43"/>
      <c r="G354" s="43"/>
      <c r="H354" s="43"/>
      <c r="I354" s="43"/>
      <c r="J354" s="43"/>
      <c r="K354" s="44"/>
      <c r="L354" s="43"/>
    </row>
    <row r="355" spans="1:12" ht="14.4">
      <c r="A355" s="23"/>
      <c r="B355" s="15"/>
      <c r="C355" s="11"/>
      <c r="D355" s="7"/>
      <c r="E355" s="42"/>
      <c r="F355" s="43"/>
      <c r="G355" s="43"/>
      <c r="H355" s="43"/>
      <c r="I355" s="43"/>
      <c r="J355" s="43"/>
      <c r="K355" s="44"/>
      <c r="L355" s="43"/>
    </row>
    <row r="356" spans="1:12" ht="14.4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/>
    </row>
    <row r="357" spans="1:12" ht="14.4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4.4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4.4">
      <c r="A359" s="23"/>
      <c r="B359" s="15"/>
      <c r="C359" s="11"/>
      <c r="D359" s="7"/>
      <c r="E359" s="42"/>
      <c r="F359" s="43"/>
      <c r="G359" s="43"/>
      <c r="H359" s="43"/>
      <c r="I359" s="43"/>
      <c r="J359" s="43"/>
      <c r="K359" s="44"/>
      <c r="L359" s="43"/>
    </row>
    <row r="360" spans="1:12" ht="14.4">
      <c r="A360" s="23"/>
      <c r="B360" s="15"/>
      <c r="C360" s="11"/>
      <c r="D360" s="7"/>
      <c r="E360" s="42"/>
      <c r="F360" s="43"/>
      <c r="G360" s="43"/>
      <c r="H360" s="43"/>
      <c r="I360" s="43"/>
      <c r="J360" s="43"/>
      <c r="K360" s="44"/>
      <c r="L360" s="43"/>
    </row>
    <row r="361" spans="1:12" ht="14.4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4.4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>
      <c r="A366" s="24"/>
      <c r="B366" s="17"/>
      <c r="C366" s="8"/>
      <c r="D366" s="18"/>
      <c r="E366" s="9"/>
      <c r="F366" s="19"/>
      <c r="G366" s="19"/>
      <c r="H366" s="19"/>
      <c r="I366" s="19"/>
      <c r="J366" s="19"/>
      <c r="K366" s="25"/>
      <c r="L366" s="19"/>
    </row>
    <row r="367" spans="1:12" ht="15" thickBot="1">
      <c r="A367" s="29">
        <f>A343</f>
        <v>3</v>
      </c>
      <c r="B367" s="30">
        <f>B343</f>
        <v>5</v>
      </c>
      <c r="C367" s="57"/>
      <c r="D367" s="58"/>
      <c r="E367" s="31"/>
      <c r="F367" s="32"/>
      <c r="G367" s="32"/>
      <c r="H367" s="32"/>
      <c r="I367" s="32"/>
      <c r="J367" s="32"/>
      <c r="K367" s="32"/>
      <c r="L367" s="32"/>
    </row>
    <row r="368" spans="1:12" ht="14.4">
      <c r="A368" s="20">
        <v>4</v>
      </c>
      <c r="B368" s="21">
        <v>1</v>
      </c>
      <c r="C368" s="22" t="s">
        <v>18</v>
      </c>
      <c r="D368" s="5" t="s">
        <v>19</v>
      </c>
      <c r="E368" s="39" t="s">
        <v>70</v>
      </c>
      <c r="F368" s="40">
        <v>205</v>
      </c>
      <c r="G368" s="40">
        <v>8.1999999999999993</v>
      </c>
      <c r="H368" s="40">
        <v>8.73</v>
      </c>
      <c r="I368" s="40">
        <v>29.68</v>
      </c>
      <c r="J368" s="40">
        <v>230.33</v>
      </c>
      <c r="K368" s="41">
        <v>59</v>
      </c>
      <c r="L368" s="40">
        <v>25.56</v>
      </c>
    </row>
    <row r="369" spans="1:12" ht="14.4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4.4">
      <c r="A370" s="23"/>
      <c r="B370" s="15"/>
      <c r="C370" s="11"/>
      <c r="D370" s="7" t="s">
        <v>20</v>
      </c>
      <c r="E370" s="42" t="s">
        <v>40</v>
      </c>
      <c r="F370" s="43">
        <v>200</v>
      </c>
      <c r="G370" s="43">
        <v>0</v>
      </c>
      <c r="H370" s="43">
        <v>0</v>
      </c>
      <c r="I370" s="43">
        <v>7.27</v>
      </c>
      <c r="J370" s="43">
        <v>28.73</v>
      </c>
      <c r="K370" s="44">
        <v>114</v>
      </c>
      <c r="L370" s="43">
        <v>1.54</v>
      </c>
    </row>
    <row r="371" spans="1:12" ht="14.4">
      <c r="A371" s="23"/>
      <c r="B371" s="15"/>
      <c r="C371" s="11"/>
      <c r="D371" s="7" t="s">
        <v>78</v>
      </c>
      <c r="E371" s="42" t="s">
        <v>55</v>
      </c>
      <c r="F371" s="43">
        <v>20</v>
      </c>
      <c r="G371" s="43">
        <v>1.5</v>
      </c>
      <c r="H371" s="43">
        <v>0.57999999999999996</v>
      </c>
      <c r="I371" s="43">
        <v>9.9600000000000009</v>
      </c>
      <c r="J371" s="43">
        <v>52.4</v>
      </c>
      <c r="K371" s="44">
        <v>121</v>
      </c>
      <c r="L371" s="43">
        <v>2.5</v>
      </c>
    </row>
    <row r="372" spans="1:12" ht="14.4">
      <c r="A372" s="23"/>
      <c r="B372" s="15"/>
      <c r="C372" s="11"/>
      <c r="D372" s="7"/>
      <c r="E372" s="42"/>
      <c r="F372" s="43"/>
      <c r="G372" s="43"/>
      <c r="H372" s="43"/>
      <c r="I372" s="43"/>
      <c r="J372" s="43"/>
      <c r="K372" s="44"/>
      <c r="L372" s="43"/>
    </row>
    <row r="373" spans="1:12" ht="14.4">
      <c r="A373" s="23"/>
      <c r="B373" s="15"/>
      <c r="C373" s="11"/>
      <c r="D373" s="7" t="s">
        <v>23</v>
      </c>
      <c r="E373" s="42" t="s">
        <v>47</v>
      </c>
      <c r="F373" s="43">
        <v>90</v>
      </c>
      <c r="G373" s="43">
        <v>4.01</v>
      </c>
      <c r="H373" s="43">
        <v>14.35</v>
      </c>
      <c r="I373" s="43">
        <v>26.72</v>
      </c>
      <c r="J373" s="43">
        <v>252.91</v>
      </c>
      <c r="K373" s="44">
        <v>301</v>
      </c>
      <c r="L373" s="43">
        <v>35.21</v>
      </c>
    </row>
    <row r="374" spans="1:12" ht="14.4">
      <c r="A374" s="23"/>
      <c r="B374" s="15"/>
      <c r="C374" s="11"/>
      <c r="D374" s="7" t="s">
        <v>60</v>
      </c>
      <c r="E374" s="42" t="s">
        <v>73</v>
      </c>
      <c r="F374" s="43">
        <v>200</v>
      </c>
      <c r="G374" s="43">
        <v>8.25</v>
      </c>
      <c r="H374" s="43">
        <v>6.25</v>
      </c>
      <c r="I374" s="43">
        <v>22</v>
      </c>
      <c r="J374" s="43">
        <v>175</v>
      </c>
      <c r="K374" s="44" t="s">
        <v>96</v>
      </c>
      <c r="L374" s="43">
        <v>46.5</v>
      </c>
    </row>
    <row r="375" spans="1:12" ht="14.4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>
      <c r="A378" s="24"/>
      <c r="B378" s="17"/>
      <c r="C378" s="8"/>
      <c r="D378" s="18" t="s">
        <v>25</v>
      </c>
      <c r="E378" s="9"/>
      <c r="F378" s="19">
        <f>SUM(F368:F377)</f>
        <v>715</v>
      </c>
      <c r="G378" s="19">
        <f>SUM(G368:G377)</f>
        <v>21.96</v>
      </c>
      <c r="H378" s="19">
        <f t="shared" ref="H378:I378" si="27">SUM(H368:H377)</f>
        <v>29.91</v>
      </c>
      <c r="I378" s="19">
        <f t="shared" si="27"/>
        <v>95.63</v>
      </c>
      <c r="J378" s="19">
        <f>SUM(J368:J377)</f>
        <v>739.37</v>
      </c>
      <c r="K378" s="25"/>
      <c r="L378" s="19">
        <f>SUM(L368:L374)</f>
        <v>111.31</v>
      </c>
    </row>
    <row r="379" spans="1:12" ht="14.4">
      <c r="A379" s="26">
        <v>4</v>
      </c>
      <c r="B379" s="13">
        <f>B368</f>
        <v>1</v>
      </c>
      <c r="C379" s="10"/>
      <c r="D379" s="7"/>
      <c r="E379" s="42"/>
      <c r="F379" s="43"/>
      <c r="G379" s="43"/>
      <c r="H379" s="43"/>
      <c r="I379" s="43"/>
      <c r="J379" s="43"/>
      <c r="K379" s="44"/>
      <c r="L379" s="43"/>
    </row>
    <row r="380" spans="1:12" ht="14.4">
      <c r="A380" s="23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/>
    </row>
    <row r="381" spans="1:12" ht="14.4">
      <c r="A381" s="23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4.4">
      <c r="A382" s="23"/>
      <c r="B382" s="15"/>
      <c r="C382" s="11"/>
      <c r="D382" s="7"/>
      <c r="E382" s="42"/>
      <c r="F382" s="43"/>
      <c r="G382" s="43"/>
      <c r="H382" s="43"/>
      <c r="I382" s="43"/>
      <c r="J382" s="43"/>
      <c r="K382" s="44"/>
      <c r="L382" s="43"/>
    </row>
    <row r="383" spans="1:12" ht="14.4">
      <c r="A383" s="23"/>
      <c r="B383" s="15"/>
      <c r="C383" s="11"/>
      <c r="D383" s="7"/>
      <c r="E383" s="42"/>
      <c r="F383" s="43"/>
      <c r="G383" s="43"/>
      <c r="H383" s="43"/>
      <c r="I383" s="43"/>
      <c r="J383" s="43"/>
      <c r="K383" s="44"/>
      <c r="L383" s="44"/>
    </row>
    <row r="384" spans="1:12" ht="14.4">
      <c r="A384" s="23"/>
      <c r="B384" s="15"/>
      <c r="C384" s="11"/>
      <c r="D384" s="7"/>
      <c r="E384" s="42"/>
      <c r="F384" s="43"/>
      <c r="G384" s="43"/>
      <c r="H384" s="43"/>
      <c r="I384" s="43"/>
      <c r="J384" s="43"/>
      <c r="K384" s="44"/>
      <c r="L384" s="43"/>
    </row>
    <row r="385" spans="1:12" ht="14.4">
      <c r="A385" s="23"/>
      <c r="B385" s="15"/>
      <c r="C385" s="11"/>
      <c r="D385" s="7"/>
      <c r="E385" s="42"/>
      <c r="F385" s="43"/>
      <c r="G385" s="43"/>
      <c r="H385" s="43"/>
      <c r="I385" s="43"/>
      <c r="J385" s="43"/>
      <c r="K385" s="44"/>
      <c r="L385" s="43"/>
    </row>
    <row r="386" spans="1:12" ht="14.4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4.4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>
      <c r="A391" s="24"/>
      <c r="B391" s="17"/>
      <c r="C391" s="8"/>
      <c r="D391" s="18"/>
      <c r="E391" s="9"/>
      <c r="F391" s="19"/>
      <c r="G391" s="19"/>
      <c r="H391" s="19"/>
      <c r="I391" s="19"/>
      <c r="J391" s="19"/>
      <c r="K391" s="25"/>
      <c r="L391" s="19"/>
    </row>
    <row r="392" spans="1:12" ht="15" thickBot="1">
      <c r="A392" s="29">
        <f>A368</f>
        <v>4</v>
      </c>
      <c r="B392" s="30">
        <f>B368</f>
        <v>1</v>
      </c>
      <c r="C392" s="57"/>
      <c r="D392" s="58"/>
      <c r="E392" s="31"/>
      <c r="F392" s="32"/>
      <c r="G392" s="32"/>
      <c r="H392" s="32"/>
      <c r="I392" s="32"/>
      <c r="J392" s="32"/>
      <c r="K392" s="32"/>
      <c r="L392" s="32"/>
    </row>
    <row r="393" spans="1:12" ht="14.4">
      <c r="A393" s="14">
        <v>4</v>
      </c>
      <c r="B393" s="15">
        <v>2</v>
      </c>
      <c r="C393" s="22" t="s">
        <v>18</v>
      </c>
      <c r="D393" s="5" t="s">
        <v>63</v>
      </c>
      <c r="E393" s="39" t="s">
        <v>48</v>
      </c>
      <c r="F393" s="40">
        <v>90</v>
      </c>
      <c r="G393" s="40">
        <v>15.51</v>
      </c>
      <c r="H393" s="40">
        <v>15.07</v>
      </c>
      <c r="I393" s="40">
        <v>8.44</v>
      </c>
      <c r="J393" s="40">
        <v>232.47</v>
      </c>
      <c r="K393" s="41">
        <v>90</v>
      </c>
      <c r="L393" s="40">
        <v>37.5</v>
      </c>
    </row>
    <row r="394" spans="1:12" ht="14.4">
      <c r="A394" s="14"/>
      <c r="B394" s="15"/>
      <c r="C394" s="11"/>
      <c r="D394" s="42" t="s">
        <v>24</v>
      </c>
      <c r="E394" s="42" t="s">
        <v>62</v>
      </c>
      <c r="F394" s="43">
        <v>150</v>
      </c>
      <c r="G394" s="43">
        <v>3.34</v>
      </c>
      <c r="H394" s="43">
        <v>4.91</v>
      </c>
      <c r="I394" s="43">
        <v>33.93</v>
      </c>
      <c r="J394" s="43">
        <v>191.49</v>
      </c>
      <c r="K394" s="44">
        <v>53</v>
      </c>
      <c r="L394" s="43">
        <v>15.07</v>
      </c>
    </row>
    <row r="395" spans="1:12" ht="14.4">
      <c r="A395" s="14"/>
      <c r="B395" s="15"/>
      <c r="C395" s="11"/>
      <c r="D395" s="7" t="s">
        <v>60</v>
      </c>
      <c r="E395" s="42" t="s">
        <v>71</v>
      </c>
      <c r="F395" s="43">
        <v>200</v>
      </c>
      <c r="G395" s="43">
        <v>0</v>
      </c>
      <c r="H395" s="43">
        <v>0</v>
      </c>
      <c r="I395" s="43">
        <v>19.940000000000001</v>
      </c>
      <c r="J395" s="43">
        <v>80.3</v>
      </c>
      <c r="K395" s="44">
        <v>95</v>
      </c>
      <c r="L395" s="43">
        <v>10.5</v>
      </c>
    </row>
    <row r="396" spans="1:12" ht="14.4">
      <c r="A396" s="14"/>
      <c r="B396" s="15"/>
      <c r="C396" s="11"/>
      <c r="D396" s="7" t="s">
        <v>78</v>
      </c>
      <c r="E396" s="42" t="s">
        <v>31</v>
      </c>
      <c r="F396" s="43">
        <v>20</v>
      </c>
      <c r="G396" s="43">
        <v>1.52</v>
      </c>
      <c r="H396" s="43">
        <v>0.16</v>
      </c>
      <c r="I396" s="43">
        <v>9.84</v>
      </c>
      <c r="J396" s="43">
        <v>47</v>
      </c>
      <c r="K396" s="44">
        <v>119</v>
      </c>
      <c r="L396" s="43">
        <v>1.42</v>
      </c>
    </row>
    <row r="397" spans="1:12" ht="14.4">
      <c r="A397" s="14"/>
      <c r="B397" s="15"/>
      <c r="C397" s="11"/>
      <c r="D397" s="7" t="s">
        <v>23</v>
      </c>
      <c r="E397" s="42" t="s">
        <v>82</v>
      </c>
      <c r="F397" s="43">
        <v>150</v>
      </c>
      <c r="G397" s="43">
        <v>0.6</v>
      </c>
      <c r="H397" s="43">
        <v>0.6</v>
      </c>
      <c r="I397" s="43">
        <v>14.7</v>
      </c>
      <c r="J397" s="43">
        <v>70.5</v>
      </c>
      <c r="K397" s="44">
        <v>24</v>
      </c>
      <c r="L397" s="43">
        <v>37</v>
      </c>
    </row>
    <row r="398" spans="1:12" ht="14.4">
      <c r="A398" s="14"/>
      <c r="B398" s="15"/>
      <c r="C398" s="11"/>
      <c r="D398" s="7" t="s">
        <v>77</v>
      </c>
      <c r="E398" s="42" t="s">
        <v>57</v>
      </c>
      <c r="F398" s="43">
        <v>20</v>
      </c>
      <c r="G398" s="43">
        <v>1.32</v>
      </c>
      <c r="H398" s="43">
        <v>0.24</v>
      </c>
      <c r="I398" s="43">
        <v>8.0399999999999991</v>
      </c>
      <c r="J398" s="43">
        <v>39.6</v>
      </c>
      <c r="K398" s="44">
        <v>120</v>
      </c>
      <c r="L398" s="43">
        <v>1.72</v>
      </c>
    </row>
    <row r="399" spans="1:12" ht="14.4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4.4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>
      <c r="A403" s="16"/>
      <c r="B403" s="17"/>
      <c r="C403" s="8"/>
      <c r="D403" s="18" t="s">
        <v>25</v>
      </c>
      <c r="E403" s="9"/>
      <c r="F403" s="19">
        <f>SUM(F393:F402)</f>
        <v>630</v>
      </c>
      <c r="G403" s="19">
        <f t="shared" ref="G403:J403" si="28">SUM(G393:G402)</f>
        <v>22.290000000000003</v>
      </c>
      <c r="H403" s="19">
        <f t="shared" si="28"/>
        <v>20.98</v>
      </c>
      <c r="I403" s="19">
        <f t="shared" si="28"/>
        <v>94.890000000000015</v>
      </c>
      <c r="J403" s="19">
        <f t="shared" si="28"/>
        <v>661.36</v>
      </c>
      <c r="K403" s="25"/>
      <c r="L403" s="19">
        <f>SUM(L393:L402)</f>
        <v>103.21</v>
      </c>
    </row>
    <row r="404" spans="1:12" ht="14.4">
      <c r="A404" s="13">
        <v>4</v>
      </c>
      <c r="B404" s="13">
        <f>B393</f>
        <v>2</v>
      </c>
      <c r="C404" s="10"/>
      <c r="D404" s="7"/>
      <c r="E404" s="42"/>
      <c r="F404" s="43"/>
      <c r="G404" s="43"/>
      <c r="H404" s="43"/>
      <c r="I404" s="43"/>
      <c r="J404" s="43"/>
      <c r="K404" s="44"/>
      <c r="L404" s="43"/>
    </row>
    <row r="405" spans="1:12" ht="14.4">
      <c r="A405" s="14"/>
      <c r="B405" s="15"/>
      <c r="C405" s="11"/>
      <c r="D405" s="7"/>
      <c r="E405" s="42"/>
      <c r="F405" s="43"/>
      <c r="G405" s="43"/>
      <c r="H405" s="43"/>
      <c r="I405" s="43"/>
      <c r="J405" s="43"/>
      <c r="K405" s="44"/>
      <c r="L405" s="43"/>
    </row>
    <row r="406" spans="1:12" ht="14.4">
      <c r="A406" s="14"/>
      <c r="B406" s="15"/>
      <c r="C406" s="11"/>
      <c r="D406" s="7"/>
      <c r="E406" s="42"/>
      <c r="F406" s="43"/>
      <c r="G406" s="43"/>
      <c r="H406" s="43"/>
      <c r="I406" s="43"/>
      <c r="J406" s="43"/>
      <c r="K406" s="44"/>
      <c r="L406" s="43"/>
    </row>
    <row r="407" spans="1:12" ht="14.4">
      <c r="A407" s="14"/>
      <c r="B407" s="15"/>
      <c r="C407" s="11"/>
      <c r="D407" s="7"/>
      <c r="E407" s="42"/>
      <c r="F407" s="43"/>
      <c r="G407" s="43"/>
      <c r="H407" s="43"/>
      <c r="I407" s="43"/>
      <c r="J407" s="43"/>
      <c r="K407" s="44"/>
      <c r="L407" s="43"/>
    </row>
    <row r="408" spans="1:12" ht="14.4">
      <c r="A408" s="14"/>
      <c r="B408" s="15"/>
      <c r="C408" s="11"/>
      <c r="D408" s="7"/>
      <c r="E408" s="42"/>
      <c r="F408" s="43"/>
      <c r="G408" s="43"/>
      <c r="H408" s="43"/>
      <c r="I408" s="43"/>
      <c r="J408" s="43"/>
      <c r="K408" s="44"/>
      <c r="L408" s="43"/>
    </row>
    <row r="409" spans="1:12" ht="14.4">
      <c r="A409" s="14"/>
      <c r="B409" s="15"/>
      <c r="C409" s="11"/>
      <c r="D409" s="7"/>
      <c r="E409" s="42"/>
      <c r="F409" s="43"/>
      <c r="G409" s="43"/>
      <c r="H409" s="43"/>
      <c r="I409" s="43"/>
      <c r="J409" s="43"/>
      <c r="K409" s="44"/>
      <c r="L409" s="43"/>
    </row>
    <row r="410" spans="1:12" ht="14.4">
      <c r="A410" s="14"/>
      <c r="B410" s="15"/>
      <c r="C410" s="11"/>
      <c r="D410" s="7"/>
      <c r="E410" s="42"/>
      <c r="F410" s="43"/>
      <c r="G410" s="43"/>
      <c r="H410" s="43"/>
      <c r="I410" s="43"/>
      <c r="J410" s="43"/>
      <c r="K410" s="44"/>
      <c r="L410" s="43"/>
    </row>
    <row r="411" spans="1:12" ht="14.4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4.4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>
      <c r="A416" s="16"/>
      <c r="B416" s="17"/>
      <c r="C416" s="8"/>
      <c r="D416" s="18"/>
      <c r="E416" s="9"/>
      <c r="F416" s="19"/>
      <c r="G416" s="19"/>
      <c r="H416" s="19"/>
      <c r="I416" s="19"/>
      <c r="J416" s="19"/>
      <c r="K416" s="25"/>
      <c r="L416" s="51"/>
    </row>
    <row r="417" spans="1:12" ht="15" thickBot="1">
      <c r="A417" s="33">
        <f>A393</f>
        <v>4</v>
      </c>
      <c r="B417" s="33">
        <f>B393</f>
        <v>2</v>
      </c>
      <c r="C417" s="57"/>
      <c r="D417" s="58"/>
      <c r="E417" s="31"/>
      <c r="F417" s="32"/>
      <c r="G417" s="32"/>
      <c r="H417" s="32"/>
      <c r="I417" s="32"/>
      <c r="J417" s="32"/>
      <c r="K417" s="32"/>
      <c r="L417" s="32"/>
    </row>
    <row r="418" spans="1:12" ht="14.4">
      <c r="A418" s="20">
        <v>4</v>
      </c>
      <c r="B418" s="21">
        <v>3</v>
      </c>
      <c r="C418" s="22" t="s">
        <v>18</v>
      </c>
      <c r="D418" s="5" t="s">
        <v>19</v>
      </c>
      <c r="E418" s="39" t="s">
        <v>94</v>
      </c>
      <c r="F418" s="40">
        <v>150</v>
      </c>
      <c r="G418" s="40">
        <v>22.95</v>
      </c>
      <c r="H418" s="40">
        <v>10.050000000000001</v>
      </c>
      <c r="I418" s="40">
        <v>32.590000000000003</v>
      </c>
      <c r="J418" s="40">
        <v>314.86</v>
      </c>
      <c r="K418" s="41">
        <v>230</v>
      </c>
      <c r="L418" s="40">
        <v>61.99</v>
      </c>
    </row>
    <row r="419" spans="1:12" ht="14.4">
      <c r="A419" s="23"/>
      <c r="B419" s="15"/>
      <c r="C419" s="11"/>
      <c r="D419" s="6" t="s">
        <v>23</v>
      </c>
      <c r="E419" s="42" t="s">
        <v>66</v>
      </c>
      <c r="F419" s="43">
        <v>17.5</v>
      </c>
      <c r="G419" s="43">
        <v>2.48</v>
      </c>
      <c r="H419" s="43">
        <v>3.96</v>
      </c>
      <c r="I419" s="43">
        <v>0.68</v>
      </c>
      <c r="J419" s="43">
        <v>48.11</v>
      </c>
      <c r="K419" s="44" t="s">
        <v>72</v>
      </c>
      <c r="L419" s="43">
        <v>12.6</v>
      </c>
    </row>
    <row r="420" spans="1:12" ht="14.4">
      <c r="A420" s="23"/>
      <c r="B420" s="15"/>
      <c r="C420" s="11"/>
      <c r="D420" s="7" t="s">
        <v>20</v>
      </c>
      <c r="E420" s="42" t="s">
        <v>36</v>
      </c>
      <c r="F420" s="43">
        <v>200</v>
      </c>
      <c r="G420" s="43">
        <v>0.30399999999999999</v>
      </c>
      <c r="H420" s="43">
        <v>0</v>
      </c>
      <c r="I420" s="43">
        <v>7.4</v>
      </c>
      <c r="J420" s="43">
        <v>30.26</v>
      </c>
      <c r="K420" s="44">
        <v>113</v>
      </c>
      <c r="L420" s="43">
        <v>3.04</v>
      </c>
    </row>
    <row r="421" spans="1:12" ht="15.75" customHeight="1">
      <c r="A421" s="23"/>
      <c r="B421" s="15"/>
      <c r="C421" s="11"/>
      <c r="D421" s="7" t="s">
        <v>78</v>
      </c>
      <c r="E421" s="42" t="s">
        <v>55</v>
      </c>
      <c r="F421" s="43">
        <v>35</v>
      </c>
      <c r="G421" s="43">
        <v>2.63</v>
      </c>
      <c r="H421" s="43">
        <v>1.01</v>
      </c>
      <c r="I421" s="43">
        <v>17.43</v>
      </c>
      <c r="J421" s="43">
        <v>91.7</v>
      </c>
      <c r="K421" s="44">
        <v>121</v>
      </c>
      <c r="L421" s="43">
        <v>4.37</v>
      </c>
    </row>
    <row r="422" spans="1:12" ht="14.4">
      <c r="A422" s="23"/>
      <c r="B422" s="15"/>
      <c r="C422" s="11"/>
      <c r="D422" s="7" t="s">
        <v>23</v>
      </c>
      <c r="E422" s="42" t="s">
        <v>82</v>
      </c>
      <c r="F422" s="43">
        <v>100</v>
      </c>
      <c r="G422" s="43">
        <v>0.8</v>
      </c>
      <c r="H422" s="43">
        <v>0.2</v>
      </c>
      <c r="I422" s="43">
        <v>7.5</v>
      </c>
      <c r="J422" s="43">
        <v>38</v>
      </c>
      <c r="K422" s="44">
        <v>137</v>
      </c>
      <c r="L422" s="44">
        <v>52</v>
      </c>
    </row>
    <row r="423" spans="1:12" ht="14.4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4.4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>
      <c r="A426" s="24"/>
      <c r="B426" s="17"/>
      <c r="C426" s="8"/>
      <c r="D426" s="18" t="s">
        <v>25</v>
      </c>
      <c r="E426" s="9"/>
      <c r="F426" s="19">
        <f>SUM(F418:F425)</f>
        <v>502.5</v>
      </c>
      <c r="G426" s="19">
        <f t="shared" ref="G426:J426" si="29">SUM(G418:G425)</f>
        <v>29.163999999999998</v>
      </c>
      <c r="H426" s="19">
        <f t="shared" si="29"/>
        <v>15.22</v>
      </c>
      <c r="I426" s="19">
        <f t="shared" si="29"/>
        <v>65.599999999999994</v>
      </c>
      <c r="J426" s="19">
        <f t="shared" si="29"/>
        <v>522.93000000000006</v>
      </c>
      <c r="K426" s="25"/>
      <c r="L426" s="19">
        <f>SUM(L418:L425)</f>
        <v>134</v>
      </c>
    </row>
    <row r="427" spans="1:12" ht="14.4">
      <c r="A427" s="26">
        <v>4</v>
      </c>
      <c r="B427" s="13">
        <f>B418</f>
        <v>3</v>
      </c>
      <c r="C427" s="10"/>
      <c r="D427" s="7"/>
      <c r="E427" s="42"/>
      <c r="F427" s="43"/>
      <c r="G427" s="43"/>
      <c r="H427" s="43"/>
      <c r="I427" s="43"/>
      <c r="J427" s="43"/>
      <c r="K427" s="44"/>
      <c r="L427" s="43"/>
    </row>
    <row r="428" spans="1:12" ht="14.4">
      <c r="A428" s="23"/>
      <c r="B428" s="15"/>
      <c r="C428" s="11"/>
      <c r="D428" s="7"/>
      <c r="E428" s="42"/>
      <c r="F428" s="43"/>
      <c r="G428" s="43"/>
      <c r="H428" s="43"/>
      <c r="I428" s="43"/>
      <c r="J428" s="43"/>
      <c r="K428" s="44"/>
      <c r="L428" s="43"/>
    </row>
    <row r="429" spans="1:12" ht="14.4">
      <c r="A429" s="23"/>
      <c r="B429" s="15"/>
      <c r="C429" s="11"/>
      <c r="D429" s="7"/>
      <c r="E429" s="42"/>
      <c r="F429" s="43"/>
      <c r="G429" s="43"/>
      <c r="H429" s="43"/>
      <c r="I429" s="43"/>
      <c r="J429" s="43"/>
      <c r="K429" s="44"/>
      <c r="L429" s="43"/>
    </row>
    <row r="430" spans="1:12" ht="14.4">
      <c r="A430" s="23"/>
      <c r="B430" s="15"/>
      <c r="C430" s="11"/>
      <c r="D430" s="7"/>
      <c r="E430" s="42"/>
      <c r="F430" s="43"/>
      <c r="G430" s="43"/>
      <c r="H430" s="43"/>
      <c r="I430" s="43"/>
      <c r="J430" s="43"/>
      <c r="K430" s="44"/>
      <c r="L430" s="43"/>
    </row>
    <row r="431" spans="1:12" ht="14.4">
      <c r="A431" s="23"/>
      <c r="B431" s="15"/>
      <c r="C431" s="11"/>
      <c r="D431" s="7"/>
      <c r="E431" s="42"/>
      <c r="F431" s="43"/>
      <c r="G431" s="43"/>
      <c r="H431" s="43"/>
      <c r="I431" s="43"/>
      <c r="J431" s="43"/>
      <c r="K431" s="44"/>
      <c r="L431" s="44"/>
    </row>
    <row r="432" spans="1:12" ht="14.4">
      <c r="A432" s="23"/>
      <c r="B432" s="15"/>
      <c r="C432" s="11"/>
      <c r="D432" s="7"/>
      <c r="E432" s="42"/>
      <c r="F432" s="43"/>
      <c r="G432" s="43"/>
      <c r="H432" s="43"/>
      <c r="I432" s="43"/>
      <c r="J432" s="43"/>
      <c r="K432" s="44"/>
      <c r="L432" s="43"/>
    </row>
    <row r="433" spans="1:12" ht="14.4">
      <c r="A433" s="23"/>
      <c r="B433" s="15"/>
      <c r="C433" s="11"/>
      <c r="D433" s="7"/>
      <c r="E433" s="42"/>
      <c r="F433" s="43"/>
      <c r="G433" s="43"/>
      <c r="H433" s="43"/>
      <c r="I433" s="43"/>
      <c r="J433" s="43"/>
      <c r="K433" s="44"/>
      <c r="L433" s="43"/>
    </row>
    <row r="434" spans="1:12" ht="14.4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4"/>
    </row>
    <row r="435" spans="1:12" ht="14.4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>
      <c r="A439" s="24"/>
      <c r="B439" s="17"/>
      <c r="C439" s="8"/>
      <c r="D439" s="18"/>
      <c r="E439" s="9"/>
      <c r="F439" s="19"/>
      <c r="G439" s="19"/>
      <c r="H439" s="19"/>
      <c r="I439" s="19"/>
      <c r="J439" s="19"/>
      <c r="K439" s="25"/>
      <c r="L439" s="19"/>
    </row>
    <row r="440" spans="1:12" ht="15" thickBot="1">
      <c r="A440" s="29">
        <f>A418</f>
        <v>4</v>
      </c>
      <c r="B440" s="30">
        <f>B418</f>
        <v>3</v>
      </c>
      <c r="C440" s="57"/>
      <c r="D440" s="58"/>
      <c r="E440" s="31"/>
      <c r="F440" s="32"/>
      <c r="G440" s="32"/>
      <c r="H440" s="32"/>
      <c r="I440" s="32"/>
      <c r="J440" s="32"/>
      <c r="K440" s="32"/>
      <c r="L440" s="32"/>
    </row>
    <row r="441" spans="1:12" ht="14.4">
      <c r="A441" s="20">
        <v>4</v>
      </c>
      <c r="B441" s="21">
        <v>4</v>
      </c>
      <c r="C441" s="22" t="s">
        <v>18</v>
      </c>
      <c r="D441" s="5" t="s">
        <v>63</v>
      </c>
      <c r="E441" s="39" t="s">
        <v>49</v>
      </c>
      <c r="F441" s="40">
        <v>90</v>
      </c>
      <c r="G441" s="40">
        <v>18.5</v>
      </c>
      <c r="H441" s="40">
        <v>3.73</v>
      </c>
      <c r="I441" s="40">
        <v>2.5099999999999998</v>
      </c>
      <c r="J441" s="40">
        <v>116.1</v>
      </c>
      <c r="K441" s="41">
        <v>146</v>
      </c>
      <c r="L441" s="40">
        <v>69.680000000000007</v>
      </c>
    </row>
    <row r="442" spans="1:12" ht="14.4">
      <c r="A442" s="23"/>
      <c r="B442" s="15"/>
      <c r="C442" s="11"/>
      <c r="D442" s="6" t="s">
        <v>24</v>
      </c>
      <c r="E442" s="42" t="s">
        <v>32</v>
      </c>
      <c r="F442" s="43">
        <v>150</v>
      </c>
      <c r="G442" s="43">
        <v>3.31</v>
      </c>
      <c r="H442" s="43">
        <v>5.56</v>
      </c>
      <c r="I442" s="43">
        <v>25.99</v>
      </c>
      <c r="J442" s="43">
        <v>167.07</v>
      </c>
      <c r="K442" s="44">
        <v>52</v>
      </c>
      <c r="L442" s="43">
        <v>9.27</v>
      </c>
    </row>
    <row r="443" spans="1:12" ht="14.4">
      <c r="A443" s="23"/>
      <c r="B443" s="15"/>
      <c r="C443" s="11"/>
      <c r="D443" s="7" t="s">
        <v>60</v>
      </c>
      <c r="E443" s="42" t="s">
        <v>95</v>
      </c>
      <c r="F443" s="43">
        <v>200</v>
      </c>
      <c r="G443" s="43">
        <v>0.83</v>
      </c>
      <c r="H443" s="43">
        <v>0.04</v>
      </c>
      <c r="I443" s="43">
        <v>15.16</v>
      </c>
      <c r="J443" s="43">
        <v>64.22</v>
      </c>
      <c r="K443" s="44">
        <v>102</v>
      </c>
      <c r="L443" s="43">
        <v>6.04</v>
      </c>
    </row>
    <row r="444" spans="1:12" ht="14.4">
      <c r="A444" s="23"/>
      <c r="B444" s="15"/>
      <c r="C444" s="11"/>
      <c r="D444" s="7" t="s">
        <v>21</v>
      </c>
      <c r="E444" s="42" t="s">
        <v>31</v>
      </c>
      <c r="F444" s="43">
        <v>35</v>
      </c>
      <c r="G444" s="43">
        <v>2.66</v>
      </c>
      <c r="H444" s="43">
        <v>0.28000000000000003</v>
      </c>
      <c r="I444" s="43">
        <v>17.22</v>
      </c>
      <c r="J444" s="43">
        <v>82.25</v>
      </c>
      <c r="K444" s="44">
        <v>119</v>
      </c>
      <c r="L444" s="43">
        <v>2.48</v>
      </c>
    </row>
    <row r="445" spans="1:12" ht="14.4">
      <c r="A445" s="23"/>
      <c r="B445" s="15"/>
      <c r="C445" s="11"/>
      <c r="D445" s="7" t="s">
        <v>21</v>
      </c>
      <c r="E445" s="42" t="s">
        <v>57</v>
      </c>
      <c r="F445" s="43">
        <v>30</v>
      </c>
      <c r="G445" s="43">
        <v>1.98</v>
      </c>
      <c r="H445" s="43">
        <v>0.36</v>
      </c>
      <c r="I445" s="43">
        <v>12.06</v>
      </c>
      <c r="J445" s="43">
        <v>59.4</v>
      </c>
      <c r="K445" s="44">
        <v>120</v>
      </c>
      <c r="L445" s="43">
        <v>2.58</v>
      </c>
    </row>
    <row r="446" spans="1:12" ht="14.4">
      <c r="A446" s="23"/>
      <c r="B446" s="15"/>
      <c r="C446" s="11"/>
      <c r="D446" s="7" t="s">
        <v>23</v>
      </c>
      <c r="E446" s="42" t="s">
        <v>42</v>
      </c>
      <c r="F446" s="43">
        <v>15</v>
      </c>
      <c r="G446" s="43">
        <v>3.48</v>
      </c>
      <c r="H446" s="43">
        <v>4.43</v>
      </c>
      <c r="I446" s="43">
        <v>0</v>
      </c>
      <c r="J446" s="43">
        <v>54.6</v>
      </c>
      <c r="K446" s="44">
        <v>1</v>
      </c>
      <c r="L446" s="43">
        <v>24.11</v>
      </c>
    </row>
    <row r="447" spans="1:12" ht="14.4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4.4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>
      <c r="A451" s="24"/>
      <c r="B451" s="17"/>
      <c r="C451" s="8"/>
      <c r="D451" s="18" t="s">
        <v>25</v>
      </c>
      <c r="E451" s="9"/>
      <c r="F451" s="19">
        <f>SUM(F441:F450)</f>
        <v>520</v>
      </c>
      <c r="G451" s="19">
        <f t="shared" ref="G451:J451" si="30">SUM(G441:G450)</f>
        <v>30.759999999999998</v>
      </c>
      <c r="H451" s="19">
        <f t="shared" si="30"/>
        <v>14.399999999999997</v>
      </c>
      <c r="I451" s="19">
        <f t="shared" si="30"/>
        <v>72.94</v>
      </c>
      <c r="J451" s="19">
        <f t="shared" si="30"/>
        <v>543.64</v>
      </c>
      <c r="K451" s="25"/>
      <c r="L451" s="19">
        <f>SUM(L441:L450)</f>
        <v>114.16000000000001</v>
      </c>
    </row>
    <row r="452" spans="1:12" ht="14.4">
      <c r="A452" s="26">
        <v>4</v>
      </c>
      <c r="B452" s="13">
        <f>B441</f>
        <v>4</v>
      </c>
      <c r="C452" s="10"/>
      <c r="D452" s="7"/>
      <c r="E452" s="42"/>
      <c r="F452" s="43"/>
      <c r="G452" s="43"/>
      <c r="H452" s="43"/>
      <c r="I452" s="43"/>
      <c r="J452" s="43"/>
      <c r="K452" s="44"/>
      <c r="L452" s="43"/>
    </row>
    <row r="453" spans="1:12" ht="14.4">
      <c r="A453" s="23"/>
      <c r="B453" s="15"/>
      <c r="C453" s="11"/>
      <c r="D453" s="7"/>
      <c r="E453" s="42"/>
      <c r="F453" s="43"/>
      <c r="G453" s="43"/>
      <c r="H453" s="43"/>
      <c r="I453" s="43"/>
      <c r="J453" s="43"/>
      <c r="K453" s="44"/>
      <c r="L453" s="43"/>
    </row>
    <row r="454" spans="1:12" ht="14.4">
      <c r="A454" s="23"/>
      <c r="B454" s="15"/>
      <c r="C454" s="11"/>
      <c r="D454" s="7"/>
      <c r="E454" s="42"/>
      <c r="F454" s="52"/>
      <c r="G454" s="52"/>
      <c r="H454" s="52"/>
      <c r="I454" s="52"/>
      <c r="J454" s="52"/>
      <c r="K454" s="53"/>
      <c r="L454" s="43"/>
    </row>
    <row r="455" spans="1:12" ht="14.4">
      <c r="A455" s="23"/>
      <c r="B455" s="15"/>
      <c r="C455" s="11"/>
      <c r="D455" s="7"/>
      <c r="E455" s="42"/>
      <c r="F455" s="43"/>
      <c r="G455" s="43"/>
      <c r="H455" s="43"/>
      <c r="I455" s="43"/>
      <c r="J455" s="43"/>
      <c r="K455" s="44"/>
      <c r="L455" s="43"/>
    </row>
    <row r="456" spans="1:12" ht="14.4">
      <c r="A456" s="23"/>
      <c r="B456" s="15"/>
      <c r="C456" s="11"/>
      <c r="D456" s="7"/>
      <c r="E456" s="42"/>
      <c r="F456" s="43"/>
      <c r="G456" s="43"/>
      <c r="H456" s="43"/>
      <c r="I456" s="43"/>
      <c r="J456" s="43"/>
      <c r="K456" s="44"/>
      <c r="L456" s="43"/>
    </row>
    <row r="457" spans="1:12" ht="14.4">
      <c r="A457" s="23"/>
      <c r="B457" s="15"/>
      <c r="C457" s="11"/>
      <c r="D457" s="7"/>
      <c r="E457" s="42"/>
      <c r="F457" s="43"/>
      <c r="G457" s="43"/>
      <c r="H457" s="43"/>
      <c r="I457" s="43"/>
      <c r="J457" s="43"/>
      <c r="K457" s="44"/>
      <c r="L457" s="43"/>
    </row>
    <row r="458" spans="1:12" ht="14.4">
      <c r="A458" s="23"/>
      <c r="B458" s="15"/>
      <c r="C458" s="11"/>
      <c r="D458" s="7"/>
      <c r="E458" s="42"/>
      <c r="F458" s="43"/>
      <c r="G458" s="43"/>
      <c r="H458" s="43"/>
      <c r="I458" s="43"/>
      <c r="J458" s="43"/>
      <c r="K458" s="44"/>
      <c r="L458" s="43"/>
    </row>
    <row r="459" spans="1:12" ht="14.4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4.4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>
      <c r="A464" s="24"/>
      <c r="B464" s="17"/>
      <c r="C464" s="8"/>
      <c r="D464" s="18"/>
      <c r="E464" s="9"/>
      <c r="F464" s="19"/>
      <c r="G464" s="19"/>
      <c r="H464" s="19"/>
      <c r="I464" s="19"/>
      <c r="J464" s="19"/>
      <c r="K464" s="25"/>
      <c r="L464" s="19"/>
    </row>
    <row r="465" spans="1:12" ht="15" thickBot="1">
      <c r="A465" s="29">
        <f>A441</f>
        <v>4</v>
      </c>
      <c r="B465" s="30">
        <f>B441</f>
        <v>4</v>
      </c>
      <c r="C465" s="57"/>
      <c r="D465" s="58"/>
      <c r="E465" s="31"/>
      <c r="F465" s="32"/>
      <c r="G465" s="32"/>
      <c r="H465" s="32"/>
      <c r="I465" s="32"/>
      <c r="J465" s="32"/>
      <c r="K465" s="32"/>
      <c r="L465" s="32"/>
    </row>
    <row r="466" spans="1:12" ht="14.4">
      <c r="A466" s="20">
        <v>4</v>
      </c>
      <c r="B466" s="21">
        <v>5</v>
      </c>
      <c r="C466" s="22" t="s">
        <v>18</v>
      </c>
      <c r="D466" s="5" t="s">
        <v>23</v>
      </c>
      <c r="E466" s="39" t="s">
        <v>84</v>
      </c>
      <c r="F466" s="40">
        <v>150</v>
      </c>
      <c r="G466" s="40">
        <v>0.6</v>
      </c>
      <c r="H466" s="40">
        <v>0.6</v>
      </c>
      <c r="I466" s="40">
        <v>14.7</v>
      </c>
      <c r="J466" s="40">
        <v>70.5</v>
      </c>
      <c r="K466" s="41">
        <v>24</v>
      </c>
      <c r="L466" s="40">
        <v>50</v>
      </c>
    </row>
    <row r="467" spans="1:12" ht="14.4">
      <c r="A467" s="23"/>
      <c r="B467" s="15"/>
      <c r="C467" s="11"/>
      <c r="D467" s="6" t="s">
        <v>24</v>
      </c>
      <c r="E467" s="42" t="s">
        <v>45</v>
      </c>
      <c r="F467" s="43">
        <v>150</v>
      </c>
      <c r="G467" s="43">
        <v>15.59</v>
      </c>
      <c r="H467" s="43">
        <v>16.45</v>
      </c>
      <c r="I467" s="43">
        <v>2.79</v>
      </c>
      <c r="J467" s="43">
        <v>222.36</v>
      </c>
      <c r="K467" s="44">
        <v>66</v>
      </c>
      <c r="L467" s="43">
        <v>52.5</v>
      </c>
    </row>
    <row r="468" spans="1:12" ht="14.4">
      <c r="A468" s="23"/>
      <c r="B468" s="15"/>
      <c r="C468" s="11"/>
      <c r="D468" s="7" t="s">
        <v>60</v>
      </c>
      <c r="E468" s="42" t="s">
        <v>38</v>
      </c>
      <c r="F468" s="43">
        <v>200</v>
      </c>
      <c r="G468" s="43">
        <v>1</v>
      </c>
      <c r="H468" s="43">
        <v>0.2</v>
      </c>
      <c r="I468" s="43">
        <v>20.2</v>
      </c>
      <c r="J468" s="43">
        <v>92</v>
      </c>
      <c r="K468" s="43">
        <v>107</v>
      </c>
      <c r="L468" s="43">
        <v>15</v>
      </c>
    </row>
    <row r="469" spans="1:12" ht="14.4">
      <c r="A469" s="23"/>
      <c r="B469" s="15"/>
      <c r="C469" s="11"/>
      <c r="D469" s="7" t="s">
        <v>78</v>
      </c>
      <c r="E469" s="42" t="s">
        <v>55</v>
      </c>
      <c r="F469" s="43">
        <v>35</v>
      </c>
      <c r="G469" s="43">
        <v>2.63</v>
      </c>
      <c r="H469" s="43">
        <v>1.01</v>
      </c>
      <c r="I469" s="43">
        <v>17.43</v>
      </c>
      <c r="J469" s="43">
        <v>91.7</v>
      </c>
      <c r="K469" s="44">
        <v>121</v>
      </c>
      <c r="L469" s="43">
        <v>4.37</v>
      </c>
    </row>
    <row r="470" spans="1:12" ht="14.4">
      <c r="A470" s="23"/>
      <c r="B470" s="15"/>
      <c r="C470" s="11"/>
      <c r="D470" s="7"/>
      <c r="E470" s="42"/>
      <c r="F470" s="43"/>
      <c r="G470" s="43"/>
      <c r="H470" s="43"/>
      <c r="I470" s="43"/>
      <c r="J470" s="43"/>
      <c r="K470" s="44"/>
      <c r="L470" s="43"/>
    </row>
    <row r="471" spans="1:12" ht="14.4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4.4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>
      <c r="A475" s="24"/>
      <c r="B475" s="17"/>
      <c r="C475" s="8"/>
      <c r="D475" s="18" t="s">
        <v>25</v>
      </c>
      <c r="E475" s="9"/>
      <c r="F475" s="19">
        <f>SUM(F466:F474)</f>
        <v>535</v>
      </c>
      <c r="G475" s="19">
        <f t="shared" ref="G475:J475" si="31">SUM(G466:G474)</f>
        <v>19.82</v>
      </c>
      <c r="H475" s="19">
        <f t="shared" si="31"/>
        <v>18.260000000000002</v>
      </c>
      <c r="I475" s="19">
        <f t="shared" si="31"/>
        <v>55.12</v>
      </c>
      <c r="J475" s="19">
        <f t="shared" si="31"/>
        <v>476.56</v>
      </c>
      <c r="K475" s="25"/>
      <c r="L475" s="19">
        <f>SUM(L466:L474)</f>
        <v>121.87</v>
      </c>
    </row>
    <row r="476" spans="1:12" ht="14.4">
      <c r="A476" s="26">
        <v>4</v>
      </c>
      <c r="B476" s="13">
        <f>B466</f>
        <v>5</v>
      </c>
      <c r="C476" s="10" t="s">
        <v>22</v>
      </c>
      <c r="D476" s="7"/>
      <c r="E476" s="42"/>
      <c r="F476" s="43"/>
      <c r="G476" s="43"/>
      <c r="H476" s="43"/>
      <c r="I476" s="43"/>
      <c r="J476" s="43"/>
      <c r="K476" s="44"/>
      <c r="L476" s="43"/>
    </row>
    <row r="477" spans="1:12" ht="14.4">
      <c r="A477" s="23"/>
      <c r="B477" s="15"/>
      <c r="C477" s="11"/>
      <c r="D477" s="7"/>
      <c r="E477" s="42"/>
      <c r="F477" s="43"/>
      <c r="G477" s="43"/>
      <c r="H477" s="43"/>
      <c r="I477" s="43"/>
      <c r="J477" s="43"/>
      <c r="K477" s="44"/>
      <c r="L477" s="43"/>
    </row>
    <row r="478" spans="1:12" ht="14.4">
      <c r="A478" s="23"/>
      <c r="B478" s="15"/>
      <c r="C478" s="11"/>
      <c r="D478" s="7"/>
      <c r="E478" s="42"/>
      <c r="F478" s="43"/>
      <c r="G478" s="43"/>
      <c r="H478" s="43"/>
      <c r="I478" s="43"/>
      <c r="J478" s="43"/>
      <c r="K478" s="44"/>
      <c r="L478" s="43"/>
    </row>
    <row r="479" spans="1:12" ht="14.4">
      <c r="A479" s="23"/>
      <c r="B479" s="15"/>
      <c r="C479" s="11"/>
      <c r="D479" s="7"/>
      <c r="E479" s="42"/>
      <c r="F479" s="43"/>
      <c r="G479" s="43"/>
      <c r="H479" s="43"/>
      <c r="I479" s="43"/>
      <c r="J479" s="43"/>
      <c r="K479" s="44"/>
      <c r="L479" s="43"/>
    </row>
    <row r="480" spans="1:12" ht="14.4">
      <c r="A480" s="23"/>
      <c r="B480" s="15"/>
      <c r="C480" s="11"/>
      <c r="D480" s="7"/>
      <c r="E480" s="42"/>
      <c r="F480" s="43"/>
      <c r="G480" s="43"/>
      <c r="H480" s="43"/>
      <c r="I480" s="43"/>
      <c r="J480" s="43"/>
      <c r="K480" s="44"/>
      <c r="L480" s="43"/>
    </row>
    <row r="481" spans="1:12" ht="14.4">
      <c r="A481" s="23"/>
      <c r="B481" s="15"/>
      <c r="C481" s="11"/>
      <c r="D481" s="7"/>
      <c r="E481" s="42"/>
      <c r="F481" s="43"/>
      <c r="G481" s="43"/>
      <c r="H481" s="43"/>
      <c r="I481" s="43"/>
      <c r="J481" s="43"/>
      <c r="K481" s="44"/>
      <c r="L481" s="43"/>
    </row>
    <row r="482" spans="1:12" ht="14.4">
      <c r="A482" s="23"/>
      <c r="B482" s="15"/>
      <c r="C482" s="11"/>
      <c r="D482" s="7"/>
      <c r="E482" s="42"/>
      <c r="F482" s="43"/>
      <c r="G482" s="43"/>
      <c r="H482" s="43"/>
      <c r="I482" s="43"/>
      <c r="J482" s="43"/>
      <c r="K482" s="44"/>
      <c r="L482" s="43"/>
    </row>
    <row r="483" spans="1:12" ht="14.4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3"/>
      <c r="L483" s="43"/>
    </row>
    <row r="484" spans="1:12" ht="14.4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>
      <c r="A488" s="24"/>
      <c r="B488" s="17"/>
      <c r="C488" s="8"/>
      <c r="D488" s="18"/>
      <c r="E488" s="9"/>
      <c r="F488" s="19"/>
      <c r="G488" s="19"/>
      <c r="H488" s="19"/>
      <c r="I488" s="19"/>
      <c r="J488" s="19"/>
      <c r="K488" s="25"/>
      <c r="L488" s="19"/>
    </row>
    <row r="489" spans="1:12" ht="15" thickBot="1">
      <c r="A489" s="29">
        <f>A466</f>
        <v>4</v>
      </c>
      <c r="B489" s="30">
        <f>B466</f>
        <v>5</v>
      </c>
      <c r="C489" s="57"/>
      <c r="D489" s="58"/>
      <c r="E489" s="31"/>
      <c r="F489" s="32"/>
      <c r="G489" s="32"/>
      <c r="H489" s="32"/>
      <c r="I489" s="32"/>
      <c r="J489" s="32"/>
      <c r="K489" s="32"/>
      <c r="L489" s="32"/>
    </row>
    <row r="490" spans="1:12" ht="13.8" thickBot="1">
      <c r="A490" s="27"/>
      <c r="B490" s="28"/>
      <c r="C490" s="56"/>
      <c r="D490" s="56"/>
      <c r="E490" s="56"/>
      <c r="F490" s="34"/>
      <c r="G490" s="34"/>
      <c r="H490" s="34"/>
      <c r="I490" s="34"/>
      <c r="J490" s="34"/>
      <c r="K490" s="34"/>
      <c r="L490" s="34"/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2024-02-24T07:45:05Z</cp:lastPrinted>
  <dcterms:created xsi:type="dcterms:W3CDTF">2022-05-16T14:23:56Z</dcterms:created>
  <dcterms:modified xsi:type="dcterms:W3CDTF">2024-11-03T09:54:46Z</dcterms:modified>
</cp:coreProperties>
</file>